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omersetcc.sharepoint.com/sites/AONBMEN/Projects/FiPL/Transparency of Funding/"/>
    </mc:Choice>
  </mc:AlternateContent>
  <xr:revisionPtr revIDLastSave="242" documentId="8_{D478EDF9-D1D7-4F55-BBEF-C8342B1A28EF}" xr6:coauthVersionLast="47" xr6:coauthVersionMax="47" xr10:uidLastSave="{05CC7D4B-05E0-4DFC-8BE1-10E1F659E463}"/>
  <bookViews>
    <workbookView xWindow="-110" yWindow="-110" windowWidth="22780" windowHeight="14540" xr2:uid="{E0CBEAFD-40C0-4DCE-8532-80C90BA8E580}"/>
  </bookViews>
  <sheets>
    <sheet name="Funding 2026-present" sheetId="5" r:id="rId1"/>
    <sheet name="Funding 2021-2025" sheetId="6"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6" i="5" l="1"/>
  <c r="E16" i="5"/>
  <c r="D16" i="5"/>
  <c r="C16" i="5"/>
  <c r="F15" i="5"/>
  <c r="E15" i="5"/>
  <c r="D15" i="5"/>
  <c r="C15" i="5"/>
  <c r="F14" i="5"/>
  <c r="E14" i="5"/>
  <c r="D14" i="5"/>
  <c r="C14" i="5"/>
  <c r="F13" i="5"/>
  <c r="E13" i="5"/>
  <c r="D13" i="5"/>
  <c r="C13" i="5"/>
  <c r="F12" i="5"/>
  <c r="E12" i="5"/>
  <c r="D12" i="5"/>
  <c r="C12" i="5"/>
  <c r="F11" i="5"/>
  <c r="E11" i="5"/>
  <c r="D11" i="5"/>
  <c r="C11" i="5"/>
  <c r="F10" i="5"/>
  <c r="E10" i="5"/>
  <c r="D10" i="5"/>
  <c r="C10" i="5"/>
  <c r="F9" i="5"/>
  <c r="E9" i="5"/>
  <c r="D9" i="5"/>
  <c r="C9" i="5"/>
  <c r="F8" i="5"/>
  <c r="E8" i="5"/>
  <c r="D8" i="5"/>
  <c r="C8" i="5"/>
  <c r="F7" i="5"/>
  <c r="E7" i="5"/>
  <c r="D7" i="5"/>
  <c r="C7" i="5"/>
  <c r="F6" i="5"/>
  <c r="E6" i="5"/>
  <c r="D6" i="5"/>
  <c r="C6" i="5"/>
  <c r="F5" i="5"/>
  <c r="E5" i="5"/>
  <c r="D5" i="5"/>
  <c r="C5"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6BEF83-863D-4B33-AD96-CB9C7200C417}" keepAlive="1" name="Query - Table1" description="Connection to the 'Table1' query in the workbook." type="5" refreshedVersion="0"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<sst xmlns="http://schemas.openxmlformats.org/spreadsheetml/2006/main" count="1564" uniqueCount="484">
  <si>
    <t>MEND167</t>
  </si>
  <si>
    <t>MEND168</t>
  </si>
  <si>
    <t>MEND169</t>
  </si>
  <si>
    <t>MEND170</t>
  </si>
  <si>
    <t>MEND171</t>
  </si>
  <si>
    <t>MEND172</t>
  </si>
  <si>
    <t>MEND173</t>
  </si>
  <si>
    <t>MEND174</t>
  </si>
  <si>
    <t>MEND175</t>
  </si>
  <si>
    <t xml:space="preserve">A two-day workshop intensive focused on regenerative sheep grazing and adding value to wool clips with fibre businesses, centred at Fernhill Farm, a mixed regenerative farm with woodlands plantations and a fibre business. Farmers and other workshop attendees will join a programme of in-depth small group interactive workshops. </t>
  </si>
  <si>
    <t xml:space="preserve">Improve accessibility to bridleways, long distant path (Monarch’s Way) and woodland in the Mendip Hills by replacing non-compliant structure with a new access structure to BS5709-18 (gaps, gates and stiles)  on a permissive bridleway at Lower Hatbarrow simultaneously safe guarding livestock through engaging and educating visitors through improved signage about land management and biodiversity. </t>
  </si>
  <si>
    <t>RAGS</t>
  </si>
  <si>
    <t xml:space="preserve">To restore a damaged historic dewpond to enable its colonisation by great crested newts. The pond is a semi-circular stone built structure located south of the B3135, close to the junction with Broad Road. </t>
  </si>
  <si>
    <t>Batch Farm</t>
  </si>
  <si>
    <t xml:space="preserve">A three-year programme which will enable the creation of new hedges, pond, mains water and related infrastructure to enable better grazing practices and environmental outcomes within an existing 22ha (54ac) field adjoining the upper reaches of the Cheddar Gorge. </t>
  </si>
  <si>
    <t>The Community Farm</t>
  </si>
  <si>
    <t>Somerset Wildlife Trust</t>
  </si>
  <si>
    <t>Transparency of Funding</t>
  </si>
  <si>
    <t xml:space="preserve">Internal Reference </t>
  </si>
  <si>
    <t>Holding</t>
  </si>
  <si>
    <t>FiPL grant offered</t>
  </si>
  <si>
    <t>Expected start date</t>
  </si>
  <si>
    <t>Expected end date</t>
  </si>
  <si>
    <t>Project Description</t>
  </si>
  <si>
    <t>MEND177</t>
  </si>
  <si>
    <t>MEND180</t>
  </si>
  <si>
    <t>MEND182</t>
  </si>
  <si>
    <t>Internal reference number</t>
  </si>
  <si>
    <t>MEND002</t>
  </si>
  <si>
    <t>Warren Farm</t>
  </si>
  <si>
    <t>Parish</t>
  </si>
  <si>
    <t>Priddy</t>
  </si>
  <si>
    <t>Project start date</t>
  </si>
  <si>
    <t>Project end date</t>
  </si>
  <si>
    <t>Project description</t>
  </si>
  <si>
    <t>Planting of two new native-species hedgerows across sheep pasture, incorporating standard trees.</t>
  </si>
  <si>
    <t>MEND005</t>
  </si>
  <si>
    <t>Tynings Farm</t>
  </si>
  <si>
    <t>Cheddar</t>
  </si>
  <si>
    <t>Restoration/rebuilding of a section of drystone wall on pasture.</t>
  </si>
  <si>
    <t>MEND006</t>
  </si>
  <si>
    <t>Beaconsfield Farm</t>
  </si>
  <si>
    <t>West Harptree</t>
  </si>
  <si>
    <t>Orchard maintenance, drystone walling, pond wildlife surveys, and pond clearance/restoration works across organic farmland.</t>
  </si>
  <si>
    <t>MEND007</t>
  </si>
  <si>
    <t>Medlar House</t>
  </si>
  <si>
    <t>Westbury</t>
  </si>
  <si>
    <t>Relief of groundwater pressure and creation of a wildlife pond in a species rich meadow.</t>
  </si>
  <si>
    <t>MEND008</t>
  </si>
  <si>
    <t>Bristol Plains Farm</t>
  </si>
  <si>
    <t>Rodney Stoke</t>
  </si>
  <si>
    <t>Restoration of drystone wall on a SSSI.</t>
  </si>
  <si>
    <t>MEND009</t>
  </si>
  <si>
    <t>Higher Pitts Farm</t>
  </si>
  <si>
    <t xml:space="preserve">St Cuthbert Out </t>
  </si>
  <si>
    <t>Purchase of a tractor-mounted bale unroller to reduce poaching and soil damage around round feeders on cattle pasture.</t>
  </si>
  <si>
    <t>MEND010</t>
  </si>
  <si>
    <t>Holt Farms</t>
  </si>
  <si>
    <t>Creation of a new 5k permissive multi-user access route linking Priddy and Ubley Warren.</t>
  </si>
  <si>
    <t>MEND011</t>
  </si>
  <si>
    <t>Ubley Hill Farm</t>
  </si>
  <si>
    <t>Laying of a hawthorn hedge as a historic field divider across cattle pasture.</t>
  </si>
  <si>
    <t>MEND013</t>
  </si>
  <si>
    <t>Mendip Access Adventure Foundation</t>
  </si>
  <si>
    <t xml:space="preserve">Winscombe and Sandford </t>
  </si>
  <si>
    <t>Start-up costs for a new charitable foundation providing access to the outdoors for young people, including outdoor pursuits and land management works.</t>
  </si>
  <si>
    <t>MEND014</t>
  </si>
  <si>
    <t xml:space="preserve">Westbury Beacon Reserve </t>
  </si>
  <si>
    <t>Provision of water supply and trough to Westbury Beacon reserve to allow cattle grazing on the SSSI.</t>
  </si>
  <si>
    <t>MEND015</t>
  </si>
  <si>
    <t>Fernhill Farm</t>
  </si>
  <si>
    <t>Demonstration event for local farmers regarding regenerative agriculture practices and holistic management on an EOV certified farm.</t>
  </si>
  <si>
    <t>MEND016</t>
  </si>
  <si>
    <t>Stitch Fest SouthWest</t>
  </si>
  <si>
    <t>Contribution of costs towards a public event celebrating natural fibres and the link between fibres and farming.</t>
  </si>
  <si>
    <t>MEND018</t>
  </si>
  <si>
    <t>Edgehill Farm</t>
  </si>
  <si>
    <t>Hedge-laying, tree planting, and the separation of marginal land from production to create a wildlife corridor in species-rich hay meadow.</t>
  </si>
  <si>
    <t>MEND019</t>
  </si>
  <si>
    <t>Chew Magna</t>
  </si>
  <si>
    <t>A programme of community events showcasing farming and the countryside, targeting both local families and new audiences identified as historically excluded.</t>
  </si>
  <si>
    <t>MEND020</t>
  </si>
  <si>
    <t>Southfield House Farm</t>
  </si>
  <si>
    <t>A programme of hedgerow planting and the creation of small wood copses in field corners on species-rich hay meadow.</t>
  </si>
  <si>
    <t>MEND021</t>
  </si>
  <si>
    <t>Reptile Amphibian Group Somerset</t>
  </si>
  <si>
    <t xml:space="preserve">Cheddar &amp; Bleadon </t>
  </si>
  <si>
    <t>A project to restore three historic dew ponds on three holdings across the National Landscape.</t>
  </si>
  <si>
    <t>MEND023</t>
  </si>
  <si>
    <t>Mendip Facilitation Fund</t>
  </si>
  <si>
    <t>A bespoke four-day training event organised by the Mendip Facilitation Fund in partnership with 3LM consultants and Fernhill Farm to introduce farmers within the National Landscape to regenerative agriculture practices and holistic management,and discuss how it can be applied to farms within the area.</t>
  </si>
  <si>
    <t>MEND024</t>
  </si>
  <si>
    <t>Poplar Farm</t>
  </si>
  <si>
    <t>Restoration works to a historic stone workers hut, associated with a nearby lime kiln.</t>
  </si>
  <si>
    <t>MEND025</t>
  </si>
  <si>
    <t>Ebborways Farm</t>
  </si>
  <si>
    <t>A programme of tree planting, drystone wall restoration, and pond maintenance on a farm on the edge of Priddy.</t>
  </si>
  <si>
    <t>MEND026</t>
  </si>
  <si>
    <t>Sutherland Drive</t>
  </si>
  <si>
    <t xml:space="preserve">Hutton </t>
  </si>
  <si>
    <t>A programme of hedgerow boundary creation and biodiversity enhancements through the creation of a species rich meadow using green hay.</t>
  </si>
  <si>
    <t>MEND027</t>
  </si>
  <si>
    <t>Whitestown Farm</t>
  </si>
  <si>
    <t>Hedgerow planting to subdivide fields, and traditional hedge laying to restore an old hedgeline.</t>
  </si>
  <si>
    <t>MEND030</t>
  </si>
  <si>
    <t>Somerset Wildlife Trust, Velvet Bottom Nature Reserve</t>
  </si>
  <si>
    <t>A feasibility study to assess the potential for restoration works to one of the Roman dams on the reserve, associated with the Velvet Bottom Scheduled Ancient Monument complex.</t>
  </si>
  <si>
    <t>MEND031</t>
  </si>
  <si>
    <t>Knyfton’s Firs</t>
  </si>
  <si>
    <t>Restorative management through coppicing and gapping-up of a neglected hedgerow boundary between woodland and cattle pasture.</t>
  </si>
  <si>
    <t>MEND032</t>
  </si>
  <si>
    <t>A programme of hedgerow planting, including the planting of hedgerow trees, to subdivide larger fields of cattle pasture.</t>
  </si>
  <si>
    <t>MEND033</t>
  </si>
  <si>
    <t>Church Cottages</t>
  </si>
  <si>
    <t xml:space="preserve">Loxton </t>
  </si>
  <si>
    <t>Biodiversity enhancements through the creation of wildflower areas and tree planting along a disused drove.</t>
  </si>
  <si>
    <t>MEND036</t>
  </si>
  <si>
    <t>Pinebeck</t>
  </si>
  <si>
    <t>Shipham</t>
  </si>
  <si>
    <t>Habitat creation measures to improve diversity of woodland and wildflower meadow, and increase nesting opportunities for birds, reptiles, and insects.</t>
  </si>
  <si>
    <t>MEND037</t>
  </si>
  <si>
    <t>Various, Cluster Group Application</t>
  </si>
  <si>
    <t>Various</t>
  </si>
  <si>
    <t xml:space="preserve">A continuation of the training programme from MEND023, focussing on developing understanding of holistic and regenerative management practises and business resilience. </t>
  </si>
  <si>
    <t>MEND038</t>
  </si>
  <si>
    <t>The careful restoration of a 20 metre section of one of the four dams in Velvet Bottom Nature Reserve</t>
  </si>
  <si>
    <t>MEND039</t>
  </si>
  <si>
    <t>Upton Farm</t>
  </si>
  <si>
    <t xml:space="preserve">Winford </t>
  </si>
  <si>
    <t>A water management and wetland creation project on a farm with two tributaries of the river Chew flowing through it, to store water on the farm, increase habitat diversity, and reduce downstream flooding.</t>
  </si>
  <si>
    <t>MEND040</t>
  </si>
  <si>
    <t>Grant claimed as of 28.09.2023</t>
  </si>
  <si>
    <t>An ambitious hedge-laying project across several fields on an organic beef farm</t>
  </si>
  <si>
    <t>MEND041</t>
  </si>
  <si>
    <t>Furlong Farm</t>
  </si>
  <si>
    <t>The planting of a new native mixed-species hedgerow to create a new permissive path across the holding.</t>
  </si>
  <si>
    <t>MEND042</t>
  </si>
  <si>
    <t>Ubley &amp; Westbury</t>
  </si>
  <si>
    <t xml:space="preserve">A hedge laying project spread across five different landholdings </t>
  </si>
  <si>
    <t>MEND043</t>
  </si>
  <si>
    <t>National Trust, Manor Fields</t>
  </si>
  <si>
    <t xml:space="preserve">Compton Bishop </t>
  </si>
  <si>
    <t>The planting of 1.5km of new native, mixed-species hedgerow to recreate historic field boundaries, plus the creation of a new apple orchard.</t>
  </si>
  <si>
    <t>MEND044</t>
  </si>
  <si>
    <t>Ebbor Grove Farm</t>
  </si>
  <si>
    <t xml:space="preserve">Priddy, Westbury, St. Cuthbert Out </t>
  </si>
  <si>
    <t>The purchase of a microscope to facilitate faecal egg counts from cow dung, to establish worm burdens in cattle and reduce reliance on chemical wormers. This equipment will also be shared with members of the Mendip farm cluster.</t>
  </si>
  <si>
    <t>MEND045</t>
  </si>
  <si>
    <t xml:space="preserve">Priddy &amp; St. Cuthbert Out </t>
  </si>
  <si>
    <t>Purchase of deer guards to protect newly planted trees across the holding.</t>
  </si>
  <si>
    <t>MEND046</t>
  </si>
  <si>
    <t>Churchill</t>
  </si>
  <si>
    <t>Enhancing facilities and habitat to engage young people through facilitated sessions by Weston College. Dew pond restoration, botanical survey / meadow enhancement, tree planting, benches, interpretation signage.</t>
  </si>
  <si>
    <t>MEND047</t>
  </si>
  <si>
    <t>Reptile and Amphibian Group Somerset</t>
  </si>
  <si>
    <t>Cheddar &amp; Priddy</t>
  </si>
  <si>
    <t>A project to restore two historic dew ponds on two holdings across the National Landscape.</t>
  </si>
  <si>
    <t>MEND048</t>
  </si>
  <si>
    <t>The Old Pound</t>
  </si>
  <si>
    <t>Grant claimed as of 31.03.2024</t>
  </si>
  <si>
    <t>A project focussing on the management of hedgerows through traditional hedge laying, and a botanical survey to inform future management of the South-facing meadows.</t>
  </si>
  <si>
    <t>MEND051</t>
  </si>
  <si>
    <t>near Lynchcombe</t>
  </si>
  <si>
    <t>Hedge planting</t>
  </si>
  <si>
    <t>MEND053</t>
  </si>
  <si>
    <t>Avon Wildlife Trust - Hellenge Hill</t>
  </si>
  <si>
    <t xml:space="preserve">Bleadon </t>
  </si>
  <si>
    <t>Cattle corral for better management of herd and grassland.</t>
  </si>
  <si>
    <t>MEND054</t>
  </si>
  <si>
    <t>MEND055</t>
  </si>
  <si>
    <t>Bleadon Trees</t>
  </si>
  <si>
    <t>Root trainers to grow trees from a local provenance.</t>
  </si>
  <si>
    <t>MEND056</t>
  </si>
  <si>
    <t>A project to restore an historic dew pond.</t>
  </si>
  <si>
    <t>MEND058</t>
  </si>
  <si>
    <t>Lillypool Farm</t>
  </si>
  <si>
    <t>Purchase of power scythe to manage parts of meadows that are inaccessible to a tractor and to micro-manage meadows to prolong flowering.</t>
  </si>
  <si>
    <t>MEND059</t>
  </si>
  <si>
    <t>Remedial work on project MEND039 to accommodate adverse weather – creation of berm between existing wetlands and changes to outflows.</t>
  </si>
  <si>
    <t>MEND060</t>
  </si>
  <si>
    <t>Infrastructure to support Holistic Planned Grazing, Ecological Outcome Verification.</t>
  </si>
  <si>
    <t>MEND061</t>
  </si>
  <si>
    <t xml:space="preserve">National Trust </t>
  </si>
  <si>
    <t>Gorge Walk Restoration</t>
  </si>
  <si>
    <t>MEND063</t>
  </si>
  <si>
    <t>North Widcombe Farm</t>
  </si>
  <si>
    <t>Dry stone wall restoration.</t>
  </si>
  <si>
    <t>MEND064</t>
  </si>
  <si>
    <t>Townsend Farm</t>
  </si>
  <si>
    <t>Grassland botanical survey to determine management that is best for species present.</t>
  </si>
  <si>
    <t>MEND065</t>
  </si>
  <si>
    <t>MEND066</t>
  </si>
  <si>
    <t>Equipment and infrastructure purchase to aid on farm regenerative practices – Quick Fencer, mole plough, hedge planting, water trough.</t>
  </si>
  <si>
    <t>MEND067</t>
  </si>
  <si>
    <t>Malcolm</t>
  </si>
  <si>
    <t xml:space="preserve">Westbury-sub-Mendip </t>
  </si>
  <si>
    <t>Hedge Planting adjacent to Lynchcombe</t>
  </si>
  <si>
    <t>MEND068</t>
  </si>
  <si>
    <t>Hedge laying and planting hedgerow trees.</t>
  </si>
  <si>
    <t>MEND069</t>
  </si>
  <si>
    <t>Ebborlands Farm</t>
  </si>
  <si>
    <t>Contribution to purchase of tractor mounted bale unroller to aid grassland recovery through overwintering cattle without use of round feeders.</t>
  </si>
  <si>
    <t>MEND070</t>
  </si>
  <si>
    <t>Somerset Wildlife Trust (various non-SWT sites)</t>
  </si>
  <si>
    <t>various</t>
  </si>
  <si>
    <t>Hazel Dormouse – training and information to farmers on Hazel Dormouse habitat requirements, training volunteers to check for signs of Hazel Dormouse, Hazel Dormouse footprint tunnels.</t>
  </si>
  <si>
    <t>MEND073</t>
  </si>
  <si>
    <t>Nempnett Farm Ltd</t>
  </si>
  <si>
    <t>Nempnett Thrubwell</t>
  </si>
  <si>
    <t>Planting trees within fields (50), Laying underground water pipe (1400m), Environmental Outcome Verification survey, Quad bike bale unroller, Compost toilets, Hand washing facilities</t>
  </si>
  <si>
    <t>MEND074</t>
  </si>
  <si>
    <t>Yeo Valley Farms Ltd</t>
  </si>
  <si>
    <t>Blagdon</t>
  </si>
  <si>
    <t>Restore 935m of track surface in leaze lane and green lane to make is usable by users on foot/cycle/horse or wheelchair. We will also replace the existing gates and stiles to allow all these different user types to pass easily over the route. This will create an upgraded access with a total length of 2924m.</t>
  </si>
  <si>
    <t>We will create a new hedged bank on a section where the access currently passes through an open field (265m), and we will coppice and gap up other hedges along the route (560m) and we will replace or install new stock proof fencing along the route (450m)</t>
  </si>
  <si>
    <t>MEND075</t>
  </si>
  <si>
    <t xml:space="preserve">Free Farm Access for Adults </t>
  </si>
  <si>
    <t xml:space="preserve">Farm access for adults aged 18 years and over who are part of a learning cohort, educational establishment, study group etc, who are not granted free farm access by any other means available. </t>
  </si>
  <si>
    <t>The project will allow groups to visit Fernhill Farm for approx. 4 hours, similar to the Farm Access funding available via the Countryside Stewardship Scheme for &lt;16 year old school groups.</t>
  </si>
  <si>
    <t>MEND076</t>
  </si>
  <si>
    <t>Funding to run free environmental education sessions at the farm on a variety of topics.</t>
  </si>
  <si>
    <t>MEND077</t>
  </si>
  <si>
    <t>Installation of a 30x90ft polytunnel to increase The Community Farm’s undercover growing area by 20%</t>
  </si>
  <si>
    <t>MEND078</t>
  </si>
  <si>
    <t>Sustainable Food Somerset</t>
  </si>
  <si>
    <t>N/A</t>
  </si>
  <si>
    <t>Various species / environmental education sessions deliver to the public on subjects.</t>
  </si>
  <si>
    <t>MEND079</t>
  </si>
  <si>
    <t>Aileen Field</t>
  </si>
  <si>
    <t>Loxton</t>
  </si>
  <si>
    <t>Planting 230m of new native hedgerows and 15 new native hedgerow trees.</t>
  </si>
  <si>
    <t>MEND080</t>
  </si>
  <si>
    <t>Bristol Plain Farm</t>
  </si>
  <si>
    <t>Restoration of 100m of dry stone wall</t>
  </si>
  <si>
    <t>MEND082</t>
  </si>
  <si>
    <t>Free Hill Farm</t>
  </si>
  <si>
    <t>Planting of a small woodland consisting of 190 trees at one end of the field and associated fencing to protect from livestock.</t>
  </si>
  <si>
    <t>MEND083</t>
  </si>
  <si>
    <t>National Trust</t>
  </si>
  <si>
    <t>Winscombe and Sandford</t>
  </si>
  <si>
    <t>Grassland restoration and enhancement to benefit National Landscape champion species, notably adders, small-pearl bordered fritillary and greater horseshoe bats</t>
  </si>
  <si>
    <t>Gapping up and laying of 554M of existing historic hedgerow banks on Barton Hill</t>
  </si>
  <si>
    <t xml:space="preserve">Restoration of 5ha species rich grassland from reducing scrub encroachment </t>
  </si>
  <si>
    <t>16ha of grassland enhancement through transitional grassland habitat creation of edge / marginal habitat</t>
  </si>
  <si>
    <t>Preservation of limestone grassland through invasive species control</t>
  </si>
  <si>
    <t>Replacement of pony / cattle handling pen to enable continuation of conservation grazing</t>
  </si>
  <si>
    <t>MEND084</t>
  </si>
  <si>
    <t>90m of fencing (FG1) to isolate ponds from livestock, to reduce poaching and enhance wildlife value. Laying of 153m of hedgerow (BN5) and 306m of associated fencing to protect from livestock.</t>
  </si>
  <si>
    <t>MEND085</t>
  </si>
  <si>
    <t>Involving diverse, underrepresented and minoritised people in conservation and organic farming, through targeted programmes, delivered in collaboration with partner organisations</t>
  </si>
  <si>
    <t>Providing opportunities to connect with the land, learn about growing, conservation and community supported agriculture, to a wide range of people including young people, refugees, asylum seekers, families and those suffering with mental ill health</t>
  </si>
  <si>
    <t>Developing participants’ skills, knowledge and confidence, for the benefit of individuals and their wellbeing, the land &amp; wildlife, and the whole farm community.</t>
  </si>
  <si>
    <t>MEND086</t>
  </si>
  <si>
    <t>Mendip Hills National Landscape Team</t>
  </si>
  <si>
    <t>Developing and delivering a structured 6-to-18-week programme (30 sessions) and a series of walks and one-off sessions (20 sessions) aimed at supporting local people and groups that are experiencing, or vulnerable to, physical and mental health concerns to connect to nature. In line with scientific research and an NHS endorsed methodology and evaluation process, activity will aim to improve wellbeing and engender an appreciation and value of the farmed and natural environment across the National Landscape.</t>
  </si>
  <si>
    <t>MEND087</t>
  </si>
  <si>
    <t xml:space="preserve">Support Somerset’s Private &amp; Community Nature Reserve (PCNR) Network to re-launch and enable members (both existing and new) throughout Somerset, including within the county’s five protected landscapes, to help each other to manage their land for nature. Key activities: </t>
  </si>
  <si>
    <t xml:space="preserve">Organise and deliver relaunch event, publicise relaunch event to existing and potential new members, actively recruit new members through contacts and partners, organise and deliver land management training, provide dedicated SWT staff time to support the Network to: produce a quarterly newsletter, organise PCNR-led, site-based events </t>
  </si>
  <si>
    <t xml:space="preserve">Survey LWS sites owned by existing/potential new PCNR Network members </t>
  </si>
  <si>
    <t>MEND089</t>
  </si>
  <si>
    <t>Miss S M Ayling and Mr K C Hall</t>
  </si>
  <si>
    <t>Compton Bishop</t>
  </si>
  <si>
    <t xml:space="preserve">Create new pond/scrape. Pond will be aligned across two grypes, so reduce amount of soil that has to be moved. </t>
  </si>
  <si>
    <t xml:space="preserve">Overflow from the pond will be into existing grypes that will be recut. </t>
  </si>
  <si>
    <t xml:space="preserve">Recut and realign the existing grypes (surface water drains) to feed the new pond, </t>
  </si>
  <si>
    <t xml:space="preserve">recut the existing grypes on approximately one third of the field (ST4154 parcel 4654) to create greater contrast in soil moisture between the grypes and bordering ground and thus promote floral diversity and range of feeding habitat for ground feeding and wading birds. </t>
  </si>
  <si>
    <t>Fence pond with wooden post and rail fence and stock netting, 12 ft gate between field and enclosed area to allow access for maintenance work.</t>
  </si>
  <si>
    <t>MEND090</t>
  </si>
  <si>
    <t>Mazzy’s Meadows</t>
  </si>
  <si>
    <t>Februrary 2024</t>
  </si>
  <si>
    <t>To improve and increase hedging along an existing hedge which has several gaps in and to protect the hedge with stock fencing.</t>
  </si>
  <si>
    <t>60 metres of Hedging gapping up</t>
  </si>
  <si>
    <t>200 metres of Stock fencing to protect the existing hedge and our newly planted gapping hedge.</t>
  </si>
  <si>
    <t>196 trees to plant in one corner of the field</t>
  </si>
  <si>
    <t>6 X Hedgerow trees, guards and planting</t>
  </si>
  <si>
    <t>1 X Barn owl box</t>
  </si>
  <si>
    <t xml:space="preserve">We also wish to plant hedgerow trees along one side of the field. There are already some mature trees along the existing hedge around the other sides of the fields. </t>
  </si>
  <si>
    <t>Placing an owl box in a mature ash tree.</t>
  </si>
  <si>
    <t>MEND091</t>
  </si>
  <si>
    <t>Dry Stone walling along 100m of the Mendip Way at the Rodney Stoke SSSI</t>
  </si>
  <si>
    <t>MEND092</t>
  </si>
  <si>
    <t>Reptile and Amphibian Group for Somerset</t>
  </si>
  <si>
    <t>Meare</t>
  </si>
  <si>
    <t>To restore two damaged historic dewponds to enable their colonisation by great crested newts. One of the ponds is a circular stone-built structure located just south of the Townsend road junction, while the other is a large square stone-built structure at Eastwood Manor Farm in East Harptree.</t>
  </si>
  <si>
    <t>MEND093</t>
  </si>
  <si>
    <t>Mike Gibbons</t>
  </si>
  <si>
    <t>Litton</t>
  </si>
  <si>
    <t>Restoration of an ancient dewpond within the Mendip Hills National Landscape</t>
  </si>
  <si>
    <t>MEND094</t>
  </si>
  <si>
    <t>Simon Stewart</t>
  </si>
  <si>
    <t>East Harptree</t>
  </si>
  <si>
    <t>Planting of 326m of hedgerow with 8 hedgerow standards and 4 in field trees and associated fencing to protect from livestock.</t>
  </si>
  <si>
    <t>MEND095</t>
  </si>
  <si>
    <t>PM &amp; JA Rich</t>
  </si>
  <si>
    <t>Planting of 288m of hedgerow to include 4 hedgerow standard trees and associated fencing to protect from livestock.</t>
  </si>
  <si>
    <t>MEND096</t>
  </si>
  <si>
    <t>Coombe Lodge &amp; Langford Court Estate</t>
  </si>
  <si>
    <t>To clear and restore 3 existing dew ponds, historically used for the watering of livestock which have now fallen to disrepair. The restoration aims to increase habitat connectivity and improve biodiversity</t>
  </si>
  <si>
    <t>MEND097</t>
  </si>
  <si>
    <t>Dale Farm</t>
  </si>
  <si>
    <t xml:space="preserve">30 meters of walls being repaired, to maintain stockproof boundary and prevent further deterioration.  </t>
  </si>
  <si>
    <t>MEND098</t>
  </si>
  <si>
    <t>Riches</t>
  </si>
  <si>
    <t>Historic monument protection, wildlife habitat creation and enhancement on Gruffy Ground, Shipham.</t>
  </si>
  <si>
    <t>MEND099</t>
  </si>
  <si>
    <t>Longbottom Farm</t>
  </si>
  <si>
    <t>Planting of hedgerow (820m), creation of open canopy woodland (0.983ha),</t>
  </si>
  <si>
    <r>
      <t>construction of new ponds (600m2) and drystone wall restoration (172m). T</t>
    </r>
    <r>
      <rPr>
        <sz val="11"/>
        <color rgb="FF000000"/>
        <rFont val="Effra"/>
        <family val="2"/>
      </rPr>
      <t>he project aims to contribute to increased habitat and connectivity between Rowberrow Warren/ Black Down/ Dolebury Warren (SSSI) and Long Bottom/ Shipham Gorge/ the Mendip Woodlands (SAC)/ Cheddar Woods (SSSI)/ The Perch (SSSI) – pursuant to the aims of the Mendip ‘Super’ NNR within which the farm is centrally located.</t>
    </r>
    <r>
      <rPr>
        <sz val="11"/>
        <color theme="1"/>
        <rFont val="Effra"/>
        <family val="2"/>
      </rPr>
      <t xml:space="preserve"> </t>
    </r>
  </si>
  <si>
    <t>MEND100</t>
  </si>
  <si>
    <t>RE</t>
  </si>
  <si>
    <t>Winscombe and Sandford and Priddy</t>
  </si>
  <si>
    <t>Creating 300 metres hedgerow on Sidcot Hill Farm, restoring 100 metres</t>
  </si>
  <si>
    <t>of degraded hedgerow on Fernhill Farm, holding a public engagement event, planning and delivering a Landowner Engagement Workshop, engaging a group of NEET young people of colour in nature conservation tasks and hedgerow restoration and engaging a group of young people in the Wrington and Burrington hedge laying competition</t>
  </si>
  <si>
    <t>MEND101</t>
  </si>
  <si>
    <t>TC Bath</t>
  </si>
  <si>
    <t>Ubley</t>
  </si>
  <si>
    <r>
      <t>Carrying out 429m of hedge laying, planting in gaps, and erecting fencing to keep out browsing livestock.</t>
    </r>
    <r>
      <rPr>
        <sz val="11"/>
        <color rgb="FF000000"/>
        <rFont val="Arial"/>
        <family val="2"/>
      </rPr>
      <t xml:space="preserve"> This work will improve wildlife habitat &amp; biodiversity amongst the existing field boundaries around Ubley Farm.</t>
    </r>
  </si>
  <si>
    <t>MEND102</t>
  </si>
  <si>
    <t xml:space="preserve">Watts Walling, Hedging &amp; Things   </t>
  </si>
  <si>
    <t>Carrying out 372m of hedge laying, planting up 20m of gaps and erecting fencing to keep out browsing livestock. Carrying out 65m of coppicing, plant up gaps and erect fencing to keep out browsing livestock.</t>
  </si>
  <si>
    <t>MEND103</t>
  </si>
  <si>
    <t>GASP Solutions (S) Ltd</t>
  </si>
  <si>
    <t xml:space="preserve">Butcombe </t>
  </si>
  <si>
    <t>Laying of 160m of hedgerow to improve biodiversity and increase habitat connectivity.</t>
  </si>
  <si>
    <t>MEND104</t>
  </si>
  <si>
    <t>Louise Allen</t>
  </si>
  <si>
    <t xml:space="preserve">Compton Martin </t>
  </si>
  <si>
    <t xml:space="preserve">Planting of 1267m of hedgerow and associated fencing to protect from livestock. </t>
  </si>
  <si>
    <t xml:space="preserve">Hedgerows will be reinstated, by laying and planting new English Native species. To increase hedgerows for wildlife, bats, water drainage. Increasing / reinstating the original hedgerows will allow for rotation grazing which helps grass health and encourage wildlife back   </t>
  </si>
  <si>
    <t>MEND105</t>
  </si>
  <si>
    <t>Farm access for adults aged 18 years and over who are part of a learning cohort, educational establishment, study group etc, who are not granted free farm access by any other means available. The project will allow groups to visit Fernhill Farm for approx. 4 hours, similar to the Farm Access funding available via the Countryside Stewardship</t>
  </si>
  <si>
    <t>Scheme for &lt;16 year old school groups.</t>
  </si>
  <si>
    <t>MEND106</t>
  </si>
  <si>
    <t>This project is the next phase of a previous sub 5k application which surveyed for dormice and provided training for landowners on how to manage habitats to favour dormice. Using some of the data collected from phase 1 this project will target sites where dormice are known to be present to create new habitat and improve connectivity between habitats.</t>
  </si>
  <si>
    <t>MEND107</t>
  </si>
  <si>
    <t>JC Gay</t>
  </si>
  <si>
    <t>New habitat will be created through pond creation and tree planting. Existing hedgerows will be improved for biodiversity by the addition of oak trees, diversifying the age structure of hedgerow standards</t>
  </si>
  <si>
    <t>MEND108</t>
  </si>
  <si>
    <t>Waldegrave Farms Ltd</t>
  </si>
  <si>
    <t>Improving accessibility to one of the highest points of the Mendip Hills by replacing non-compliant structures with new structures on footpaths and permissive bridleways simultaneously safeguarding livestock with engaging and educating visitors through improved signage about land management, heritage and biodiversity.</t>
  </si>
  <si>
    <t>MEND109</t>
  </si>
  <si>
    <t xml:space="preserve">Restoration and preservation of Dolebury Camp scheduled ancient monument hillfort features through scrub clearance and treatment with herbicide on the inner and outer ramparts, outer terrace, ditch, and bank. </t>
  </si>
  <si>
    <t>Linking into the wider National Trust Defence through the Ages project in partnership with Weston Super Mare Museum for education and engagement through 360 virtual reality (VR) tours and CGI experience</t>
  </si>
  <si>
    <t>MEND110</t>
  </si>
  <si>
    <t>Avon Wildlife Trust</t>
  </si>
  <si>
    <t>Installation of a corral at Hutton Hill Nature Reserve for the purpose of better conservation grazing on the site.</t>
  </si>
  <si>
    <t>MEND111</t>
  </si>
  <si>
    <t>Small Bros</t>
  </si>
  <si>
    <t>Improvement of public accessibility and safeguarding livestock and wildlife. </t>
  </si>
  <si>
    <t>MEND112</t>
  </si>
  <si>
    <t>The National Trust</t>
  </si>
  <si>
    <t>Gorge walk restoration</t>
  </si>
  <si>
    <t>MEND113</t>
  </si>
  <si>
    <t>Paywell Farm</t>
  </si>
  <si>
    <t>Seasonal and Permanent Pond Restoration</t>
  </si>
  <si>
    <t>MEND115</t>
  </si>
  <si>
    <t>Hazel Manor to Compton Martin access restoration and upgrade. </t>
  </si>
  <si>
    <t>MEND117</t>
  </si>
  <si>
    <r>
      <t>Laying of 120m</t>
    </r>
    <r>
      <rPr>
        <sz val="12"/>
        <color rgb="FFFF0000"/>
        <rFont val="Arial"/>
        <family val="2"/>
      </rPr>
      <t xml:space="preserve"> </t>
    </r>
    <r>
      <rPr>
        <sz val="12"/>
        <color rgb="FF000000"/>
        <rFont val="Arial"/>
        <family val="2"/>
      </rPr>
      <t>of hedgerow and associated fencing to protect from livestock.</t>
    </r>
  </si>
  <si>
    <t>MEND119</t>
  </si>
  <si>
    <t>Free environmental education sessions at the farm on a variety of topics.</t>
  </si>
  <si>
    <t>MEND120</t>
  </si>
  <si>
    <t>Adjusting 380m of fencing at Warren Farm to allow public access away from a busy commercial farm entrance road. Creating a new path approx. 4m wide by 230m long enabling users of the footpath to progress in safety away from large farm animals which constantly use the field.</t>
  </si>
  <si>
    <t>MEND121</t>
  </si>
  <si>
    <t>Priddy Parish Council</t>
  </si>
  <si>
    <t xml:space="preserve">Priddy </t>
  </si>
  <si>
    <t>Restoration of Townsend Pool in Priddy to create a permanent feature by excavation and clay lining of an existing pond site.</t>
  </si>
  <si>
    <t>MEND123</t>
  </si>
  <si>
    <t>Enhancing nature recovery and amenity value at Batch Farm. With the involvement of young people and staff from the Faculty of Inclusive Practice at Weston College, the project aims to create two hibernaculum for adders, erect an interpretation panel about the hibernaculum, and lay a hedge adjacent to the ancient iron age track that runs beside one of the two dew ponds restored as part of project MEND046, also with an interpretation panel.</t>
  </si>
  <si>
    <t>MEND124</t>
  </si>
  <si>
    <t>CPRE</t>
  </si>
  <si>
    <t>Wrington</t>
  </si>
  <si>
    <t xml:space="preserve">Engaging a group of young people in the Wrington and Burrington hedge laying competition. Young people will produce a digital report of this special event which will be shared and publicised across their online communities.  </t>
  </si>
  <si>
    <t xml:space="preserve">Developing and promoting a resource for young people offering good career guidance in the nature and land-based sector. The guidance will align with best practice standards in career education. </t>
  </si>
  <si>
    <t>MEND125</t>
  </si>
  <si>
    <t>Purchase of new, specific regenerative grazing machinery - bale unroller for the home bred herd of Aberdeen Angus cattle to continue rotational grazing throughout the winter months.</t>
  </si>
  <si>
    <t>MEND126</t>
  </si>
  <si>
    <t xml:space="preserve">Working within the current Growing Communities project involving diverse, underrepresented and minoritised people in conservation and organic farming, through targeted programmes, delivered in collaboration with partner organisations. </t>
  </si>
  <si>
    <t>Providing opportunities to connect with the land, learn about growing, conservation and community supported agriculture, to a wide range of people including young people, refugees, asylum seekers, families and those suffering with mental ill health. Developing participants’ skills, knowledge and confidence, for the benefit of individuals and their wellbeing, the land &amp; wildlife, and the whole farm community</t>
  </si>
  <si>
    <t>MEND128</t>
  </si>
  <si>
    <t>Restoration of 100m of dry stone wall.</t>
  </si>
  <si>
    <t>MEND129</t>
  </si>
  <si>
    <t xml:space="preserve">To create a two-kilometre multi-user access route along the Northern escarpment edge of Hazel Manor Farm linking Compton Combe with The Green Lane. </t>
  </si>
  <si>
    <t xml:space="preserve">Where necessary larger recycled stone will be used to create a sub base, which will allow water to drain away, before a blinding layer of smaller stone is applied and rolled in. Elsewhere the surface will be restored and stoned to make it suitable for use on foot, cycle, horse or by motorised buggies.  </t>
  </si>
  <si>
    <t xml:space="preserve">Installation of three new bridleway gates plus a vehicle access gate removing old and ineffective gates and improving access to the route for users and maintenance.  </t>
  </si>
  <si>
    <t>MEND131</t>
  </si>
  <si>
    <t>Drappell Farm</t>
  </si>
  <si>
    <t xml:space="preserve">To carry out 415m of hedge laying, 70m of coppicing and gapping up, then erect fencing to keep out browsing livestock. </t>
  </si>
  <si>
    <t>MEND132</t>
  </si>
  <si>
    <t>To restore two damaged historic dewponds to enable their colonisation by great crested newts. Both the ponds are square stone built structures, one located east of Top Road, just inside the entrance to Carscliff Farm, the other in a hedgerow on Leaze Farm Blagdon.</t>
  </si>
  <si>
    <t>MEND133</t>
  </si>
  <si>
    <t>Nempnett Pastures</t>
  </si>
  <si>
    <t xml:space="preserve">Improving mob grazing capabilities to add diversity, improve animal welfare, reduce resource consumption, improve public experience/education on farm. </t>
  </si>
  <si>
    <t>MEND134</t>
  </si>
  <si>
    <t xml:space="preserve">Chew Magna </t>
  </si>
  <si>
    <t>A 10 month project of weekly community engagement, improving resilience through relationships, farming and conservation at our organic horticulture farm</t>
  </si>
  <si>
    <t>MEND135</t>
  </si>
  <si>
    <t>Planting mixed hedging and trees which in connection to the existing boundary hedges will form corridors for wildlife habitation and refuge</t>
  </si>
  <si>
    <t>MEND136</t>
  </si>
  <si>
    <t xml:space="preserve">With the involvement of young people and staff from the Faculty of Inclusive Practice at Weston College, the project aims to complete the laying of a hedge, with protection from livestock, adjacent to the ancient iron age track known as Lyncombe Lane. Additionally, to increase awareness and understanding of nature recovery and climate change issues amongst the young people involved, encourage them to engage with volunteering opportunities offered by the various groups based on Mendip, and enable some of the young people to progress onto further hedge laying training and skill development opportunities available under the auspices of the National Landscapes programme and/or the Mendip Society.   </t>
  </si>
  <si>
    <t>MEND137</t>
  </si>
  <si>
    <t>Hollybrook Farm</t>
  </si>
  <si>
    <t>Planting of 45m of hedgerow and associated fencing to protect from livestock, increasing connectivity for wildlife and slowing water flow</t>
  </si>
  <si>
    <t>MEND138</t>
  </si>
  <si>
    <t>Soil testing of the fields of the farm within the Protected Landscape to inform nutrient Management Plan being updated with FWAG SW to increase nutrient (manure and slurry) utilisation, reducing watercourse pollution and increasing farm productivity; monitor nutrients that affect animal health to target supplementation where necessary; and to monitor organic matter to estimate soil carbon and sequestration on the farm</t>
  </si>
  <si>
    <t>MEND139</t>
  </si>
  <si>
    <t>J Creed &amp; S Doyle</t>
  </si>
  <si>
    <t xml:space="preserve">Planting of 187 meters of native hedgerow to continue from previously laid hedgerow, improving habitat connectivity and biodiversity on the farm. </t>
  </si>
  <si>
    <t>MEND141</t>
  </si>
  <si>
    <t>Planting 280m of new hedgerow with 6 hedgerow trees and associated fencing on both sides to protect from livestock.</t>
  </si>
  <si>
    <t xml:space="preserve"> 235m biodiversity buffer strip creation with associated fencing on both sides to protect from livestock. </t>
  </si>
  <si>
    <t>A full farm habitat and species survey</t>
  </si>
  <si>
    <t>MEND142</t>
  </si>
  <si>
    <t xml:space="preserve">Restoring an ancient drove (green lane) to enable recreational multi-user public access (on foot, horse, bicycle) at all times of the year and to improve biodiversity/restore nature along an ancient corridor. </t>
  </si>
  <si>
    <t>MEND143</t>
  </si>
  <si>
    <t>Ebbor Gorge SSSI – Natural England</t>
  </si>
  <si>
    <t>Clearing scrub and young trees from an area that was previously species rich limestone grassland lost to scrub due to under grazing. Once the area is cleared, grazing will be re-introduced to the re-opened area.</t>
  </si>
  <si>
    <t>MEND144</t>
  </si>
  <si>
    <t>Rodney Stoke SSSI – Natural England</t>
  </si>
  <si>
    <t>Laying 344m of overstood hedgerow in the National Nature Reserve at Rodney Stoke to increase connectivity as part of the rotational hedge laying management of the site.</t>
  </si>
  <si>
    <t>MEND145</t>
  </si>
  <si>
    <t>Yeo Valley Farms</t>
  </si>
  <si>
    <t xml:space="preserve">A three-kilometre multi-user community access route linking Priddy parish with Compton Martin parish via. Hazel Manor and the Compton Wood historic pack horse trail has been created and improved. The grade 1 stone surface previously laid needs to be improved with the application of limestone dust and further rolling to bind the surface. This will make it suitable for use on foot/cycle/horse or all terrain mobility vehicle.  </t>
  </si>
  <si>
    <t>MEND146</t>
  </si>
  <si>
    <r>
      <t xml:space="preserve">This project is a landscape scale strategic and collaborative habitat creation and management project that will support existing populations of dormice across Mendip and help restore important connective corridors and improve habitat in potential meta-population sites. This work builds on the previous dormice projects and known populations on the south facing areas of Mendip, continues to work closely with the Mendip Hills Farm Cluster, this time with up to 12 members and 2 additional community groups, and seeks to further support emergent and returning dormice populations in East Mendip and the northern slopes of Mendip. </t>
    </r>
    <r>
      <rPr>
        <sz val="11"/>
        <color rgb="FF242424"/>
        <rFont val="Aptos Narrow"/>
        <family val="2"/>
      </rPr>
      <t xml:space="preserve"> </t>
    </r>
    <r>
      <rPr>
        <sz val="12"/>
        <color theme="1"/>
        <rFont val="Arial"/>
        <family val="2"/>
      </rPr>
      <t xml:space="preserve"> </t>
    </r>
  </si>
  <si>
    <t>MEND147</t>
  </si>
  <si>
    <r>
      <t xml:space="preserve">Restoration of habitat by hedge laying, new hedge creation and fencing plus 5ha of grassland restoration through scrub control and infrastructure to allow conservation grazing. </t>
    </r>
    <r>
      <rPr>
        <sz val="12"/>
        <color theme="1"/>
        <rFont val="Arial"/>
        <family val="2"/>
      </rPr>
      <t xml:space="preserve"> </t>
    </r>
  </si>
  <si>
    <t>MEND148</t>
  </si>
  <si>
    <t>Lower Haydon Farm</t>
  </si>
  <si>
    <t xml:space="preserve">St. Cuthbert Out </t>
  </si>
  <si>
    <t>Clearance of scrub of banks of fields towards boundary stream. Field 3721 Scrub occupies approx. 40% currently on very steep bank.  Install fence to make stock proof. Field 1723 Scrub and woodland encroachment to field occupies approx. 20% of area towards wood. Field 3236 Sow 1.5ha native rich wildflower meadow</t>
  </si>
  <si>
    <t>MEND149</t>
  </si>
  <si>
    <t xml:space="preserve">The purchase of an item of machinery for installing fences, to aid in the transition of land at Warren Farm from traditional livestock to a more regenerative approach by using a rotational grazing system. </t>
  </si>
  <si>
    <t>MEND150</t>
  </si>
  <si>
    <t>Tina Bath, various</t>
  </si>
  <si>
    <t>To carry out 577.50m of hedge laying, planting in gaps and erecting fencing to keep out browsing livestock.</t>
  </si>
  <si>
    <t>Reduce scrub and coppicing hazel to restore a lower understory, and supply of hazel material</t>
  </si>
  <si>
    <t>MEND152</t>
  </si>
  <si>
    <t>Old Ditch Farm</t>
  </si>
  <si>
    <t>Westbury-sub-Mendip</t>
  </si>
  <si>
    <t>Planting 4 standard in-field trees (adjacent to a hedgerow) which will need protecting from sheep. We have identified a manufacturer of removable metal tree guards that will be sheep proof and request grant assistance to help fund their purchase.</t>
  </si>
  <si>
    <t>MEND153</t>
  </si>
  <si>
    <t>NEW Farm</t>
  </si>
  <si>
    <t>Priddy Parish</t>
  </si>
  <si>
    <t xml:space="preserve">Planting of 347m of hedgerow adjacent to nature reserve to include 12 hedgerow standard trees. </t>
  </si>
  <si>
    <t xml:space="preserve">Installation of protective fencing on inside of new hedge to protect from stock. </t>
  </si>
  <si>
    <t xml:space="preserve">To include 2 x pedestrian gates to allow ease of access and exit for future maintenance and school groups/education activities  </t>
  </si>
  <si>
    <t>MEND155</t>
  </si>
  <si>
    <t>Lower Gurney Farm</t>
  </si>
  <si>
    <t>West Harptree Parish</t>
  </si>
  <si>
    <t xml:space="preserve">Planting of 300m of hedgerow to include 8 hedgerow standard trees and associated fencing to protect from livestock.  </t>
  </si>
  <si>
    <t>Addition of 2x specialised Mendip ‘2 in 1’ access gates to allow pedestrian access to replica Bronze Age Cist</t>
  </si>
  <si>
    <t>MEND157</t>
  </si>
  <si>
    <t>Nempnett Parish</t>
  </si>
  <si>
    <t xml:space="preserve">A true partnership between school and farm, which reconnects students with the value of their rural landscape; recognising its eco-services and opportunities for their health, the environment and their life choices. </t>
  </si>
  <si>
    <t>MEND158</t>
  </si>
  <si>
    <t>Nempnett Organics</t>
  </si>
  <si>
    <t>Nempnett Thrubwell Parish</t>
  </si>
  <si>
    <t>Purchase of electric fencing to enable mob-grazing and improved management of grassland and protection of waterways.</t>
  </si>
  <si>
    <t>MEND159</t>
  </si>
  <si>
    <t>Planting of 150m of hedgerow to include 15 hedgerow standard trees and associated fencing to protect from livestock. Volunteers will be invited to come and plant the hedgerow and learn about hedgerow management on 2-4 occasions.</t>
  </si>
  <si>
    <t>MEND161</t>
  </si>
  <si>
    <t>Churchill Parish</t>
  </si>
  <si>
    <t>To support students who have already attended the hedgelaying course at Batch Farm to attend the Wrington and Burrington hedge laying training programme in February 2026 by funding their tools, PPE and entrance fee.</t>
  </si>
  <si>
    <t>MEND163</t>
  </si>
  <si>
    <t>Lodmore Farm</t>
  </si>
  <si>
    <t>Restoration of 100m of drystone wall that leads down to towards a dew pond</t>
  </si>
  <si>
    <t>MEND164</t>
  </si>
  <si>
    <t>Coppicing of 1010m of outgrown hedgerow. To be followed in winter with interplanting using a diverse mix of native hedge-forming species (e.g beech, hornbeam, field maple and holly) to restore a structurally diverse and biodiverse hedgerow.</t>
  </si>
  <si>
    <t>MEND165</t>
  </si>
  <si>
    <t>Fencing to protect repaired section of drystone wall</t>
  </si>
  <si>
    <t>MEND166</t>
  </si>
  <si>
    <t>Westbury Parish</t>
  </si>
  <si>
    <t>Hedge-laying 60m of hedgerow</t>
  </si>
  <si>
    <t xml:space="preserve">Restoration of 120m of dry stone wall adjacent to a road at the top of Cheddar gorge, including stock proof fencing on one side of the the boundary. </t>
  </si>
  <si>
    <t xml:space="preserve">Free environmental education sessions at the farm on a variety of topics.  </t>
  </si>
  <si>
    <t xml:space="preserve">Hosting day visits by groups of young people from local schools and colleges, hosting Wellbeing courses for referrals from NHS, Refugee action groups and other groups whose mental health will be improved by this experience,
offering open mornings and afternoons to groups interested in ecology and conservation issues </t>
  </si>
  <si>
    <t>Event for farmers - review of grassland production with a focus upon 
regenerative practices led by Andre Van Barnevald of Graise 
Consultancy.</t>
  </si>
  <si>
    <t>A 4 month programme to develop skills amongst volunteers and local community</t>
  </si>
  <si>
    <t xml:space="preserve">The continuation of the decade old Mendip Hills Farm Cluster, a community of likeminded farmers and landowners who aim to improve environmental outcomes across the Mendip Hills National Character Area (NCA). </t>
  </si>
  <si>
    <t>A regular programme of involvement of students from Weston College with conservation activities at Batch Farm. In the late autumn of each year of this project a skilled hedge layer will run 4 introductory sessions on laying hedges for a group of 10-15 students each time. 3 students will be selected to take part in the Wrington and Burrington Hedge Laying training programme in February 2007, 2008 and 2009.</t>
  </si>
  <si>
    <t>Installation of 6ft fencing and gates to enclose the new tree nursery location and protect from deer</t>
  </si>
  <si>
    <t xml:space="preserve">Transparency of Funding </t>
  </si>
  <si>
    <t>Farming in Protected Landscapes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</si>
</sst>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quot;£&quot;#,##0"/>
  </numFmts>
  <fonts count="17" x14ac:knownFonts="1">
    <font>
      <sz val="11"/>
      <color theme="1"/>
      <name val="Aptos Narrow"/>
      <family val="2"/>
      <scheme val="minor"/>
    </font>
    <font>
      <sz val="11"/>
      <name val="Effra"/>
      <family val="2"/>
    </font>
    <font>
      <sz val="12"/>
      <color rgb="FF000000"/>
      <name val="Arial"/>
      <family val="2"/>
    </font>
    <font>
      <sz val="11"/>
      <color rgb="FF000000"/>
      <name val="Effra"/>
      <family val="2"/>
    </font>
    <font>
      <sz val="11"/>
      <color rgb="FFFF0000"/>
      <name val="Effra"/>
      <family val="2"/>
    </font>
    <font>
      <sz val="11"/>
      <color rgb="FF000000"/>
      <name val="Arial"/>
      <family val="2"/>
    </font>
    <font>
      <sz val="12"/>
      <color rgb="FFFF0000"/>
      <name val="Arial"/>
      <family val="2"/>
    </font>
    <font>
      <sz val="11"/>
      <color rgb="FF242424"/>
      <name val="Effra"/>
      <family val="2"/>
    </font>
    <font>
      <sz val="11"/>
      <color rgb="FF242424"/>
      <name val="Aptos Narrow"/>
      <family val="2"/>
    </font>
    <font>
      <b/>
      <sz val="11"/>
      <name val="Effra"/>
      <family val="2"/>
    </font>
    <font>
      <sz val="11"/>
      <color theme="1"/>
      <name val="Effra"/>
      <family val="2"/>
    </font>
    <font>
      <b/>
      <sz val="11"/>
      <color theme="1"/>
      <name val="Effra"/>
      <family val="2"/>
    </font>
    <font>
      <sz val="12"/>
      <color theme="1"/>
      <name val="Arial"/>
      <family val="2"/>
    </font>
    <font>
      <sz val="20"/>
      <color theme="1"/>
      <name val="Effra"/>
      <family val="2"/>
    </font>
    <font>
      <sz val="14"/>
      <color theme="1"/>
      <name val="Effra"/>
      <family val="2"/>
    </font>
    <font>
      <sz val="20"/>
      <name val="Effra"/>
      <family val="2"/>
    </font>
    <font>
      <sz val="16"/>
      <name val="Effra"/>
      <family val="2"/>
    </font>
  </fonts>
  <fills count="4">
    <fill>
      <patternFill patternType="none"/>
    </fill>
    <fill>
      <patternFill patternType="gray125"/>
    </fill>
    <fill>
      <patternFill patternType="solid">
        <fgColor rgb="FFFFFFFF"/>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53">
    <xf numFmtId="0" fontId="0" fillId="0" borderId="0" xfId="0"/>
    <xf numFmtId="0" fontId="9" fillId="2" borderId="2" xfId="0" applyFont="1" applyFill="1" applyBorder="1" applyAlignment="1">
      <alignment horizontal="center" vertical="top" wrapText="1"/>
    </xf>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14" fontId="1" fillId="2" borderId="1" xfId="0" applyNumberFormat="1" applyFont="1" applyFill="1" applyBorder="1" applyAlignment="1">
      <alignment horizontal="left" vertical="top" wrapText="1"/>
    </xf>
    <xf numFmtId="0" fontId="10" fillId="0" borderId="0" xfId="0" applyFont="1" applyAlignment="1">
      <alignment vertical="center"/>
    </xf>
    <xf numFmtId="0" fontId="10" fillId="0" borderId="4" xfId="0" applyFont="1" applyBorder="1" applyAlignment="1">
      <alignment vertical="center" wrapText="1"/>
    </xf>
    <xf numFmtId="0" fontId="10" fillId="0" borderId="6" xfId="0" applyFont="1" applyBorder="1" applyAlignment="1">
      <alignment vertical="center" wrapText="1"/>
    </xf>
    <xf numFmtId="0" fontId="4" fillId="0" borderId="0" xfId="0" applyFont="1" applyAlignment="1">
      <alignment vertical="center"/>
    </xf>
    <xf numFmtId="0" fontId="11" fillId="0" borderId="0" xfId="0" applyFont="1" applyAlignment="1">
      <alignment vertical="center"/>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8" fontId="10" fillId="0" borderId="7" xfId="0" applyNumberFormat="1" applyFont="1" applyBorder="1" applyAlignment="1">
      <alignment horizontal="left" vertical="center" wrapText="1"/>
    </xf>
    <xf numFmtId="17" fontId="10" fillId="0" borderId="7" xfId="0" applyNumberFormat="1" applyFont="1" applyBorder="1" applyAlignment="1">
      <alignment horizontal="left" vertical="center" wrapText="1"/>
    </xf>
    <xf numFmtId="49" fontId="0" fillId="0" borderId="0" xfId="0" applyNumberFormat="1"/>
    <xf numFmtId="0" fontId="0" fillId="0" borderId="0" xfId="0" applyAlignment="1">
      <alignment horizontal="left"/>
    </xf>
    <xf numFmtId="8" fontId="2" fillId="0" borderId="7" xfId="0" applyNumberFormat="1" applyFont="1" applyBorder="1" applyAlignment="1">
      <alignment horizontal="left" vertical="center" wrapText="1"/>
    </xf>
    <xf numFmtId="8" fontId="3" fillId="0" borderId="7" xfId="0" applyNumberFormat="1" applyFont="1" applyBorder="1" applyAlignment="1">
      <alignment horizontal="left" vertical="center" wrapText="1"/>
    </xf>
    <xf numFmtId="6" fontId="10" fillId="0" borderId="7" xfId="0" applyNumberFormat="1" applyFont="1" applyBorder="1" applyAlignment="1">
      <alignment horizontal="left" vertical="center" wrapText="1"/>
    </xf>
    <xf numFmtId="6" fontId="3" fillId="0" borderId="7" xfId="0" applyNumberFormat="1" applyFont="1" applyBorder="1" applyAlignment="1">
      <alignment horizontal="left" vertical="center" wrapText="1"/>
    </xf>
    <xf numFmtId="0" fontId="3" fillId="0" borderId="7" xfId="0" applyFont="1" applyBorder="1" applyAlignment="1">
      <alignment horizontal="left" vertical="center" wrapText="1"/>
    </xf>
    <xf numFmtId="14" fontId="10" fillId="0" borderId="7" xfId="0" applyNumberFormat="1" applyFont="1" applyBorder="1" applyAlignment="1">
      <alignment horizontal="left" vertical="center" wrapText="1"/>
    </xf>
    <xf numFmtId="0" fontId="10" fillId="0" borderId="0" xfId="0" applyFont="1" applyAlignment="1">
      <alignment horizontal="center" vertical="center" wrapText="1"/>
    </xf>
    <xf numFmtId="0" fontId="10" fillId="0" borderId="4" xfId="0" applyFont="1" applyBorder="1" applyAlignment="1">
      <alignment horizontal="left"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10" fillId="0" borderId="9" xfId="0" applyFont="1" applyBorder="1" applyAlignment="1">
      <alignment vertical="center" wrapText="1"/>
    </xf>
    <xf numFmtId="0" fontId="10" fillId="0" borderId="5" xfId="0" applyFont="1" applyBorder="1" applyAlignment="1">
      <alignment vertical="center" wrapText="1"/>
    </xf>
    <xf numFmtId="0" fontId="3" fillId="0" borderId="9" xfId="0" applyFont="1" applyBorder="1" applyAlignment="1">
      <alignment vertical="center" wrapText="1"/>
    </xf>
    <xf numFmtId="0" fontId="3" fillId="0" borderId="5"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8" xfId="0" applyFont="1" applyBorder="1" applyAlignment="1">
      <alignment vertical="center" wrapText="1"/>
    </xf>
    <xf numFmtId="0" fontId="3" fillId="0" borderId="7" xfId="0" applyFont="1" applyBorder="1" applyAlignment="1">
      <alignment vertical="center" wrapText="1"/>
    </xf>
    <xf numFmtId="0" fontId="7" fillId="0" borderId="9" xfId="0" applyFont="1" applyBorder="1" applyAlignment="1">
      <alignment vertical="center" wrapText="1"/>
    </xf>
    <xf numFmtId="0" fontId="7" fillId="0" borderId="5"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8" xfId="0" applyFont="1" applyBorder="1" applyAlignment="1">
      <alignment vertical="center" wrapText="1"/>
    </xf>
    <xf numFmtId="0" fontId="10" fillId="0" borderId="7"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4" xfId="0" applyFont="1" applyBorder="1" applyAlignment="1">
      <alignment vertical="center" wrapText="1"/>
    </xf>
    <xf numFmtId="0" fontId="10" fillId="0" borderId="6" xfId="0" applyFont="1" applyBorder="1" applyAlignment="1">
      <alignment vertical="center" wrapText="1"/>
    </xf>
    <xf numFmtId="0" fontId="10" fillId="0" borderId="14" xfId="0" applyFont="1" applyBorder="1" applyAlignment="1">
      <alignment horizontal="left" vertical="center" wrapText="1"/>
    </xf>
    <xf numFmtId="0" fontId="10" fillId="0" borderId="6" xfId="0" applyFont="1" applyBorder="1" applyAlignment="1">
      <alignment horizontal="left" vertical="center" wrapText="1"/>
    </xf>
    <xf numFmtId="0" fontId="0" fillId="3" borderId="0" xfId="0" applyFill="1"/>
    <xf numFmtId="0" fontId="15" fillId="3" borderId="0" xfId="0" applyFont="1" applyFill="1" applyAlignment="1">
      <alignment horizontal="center" vertical="top" wrapText="1"/>
    </xf>
    <xf numFmtId="0" fontId="16" fillId="3" borderId="3"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3981450</xdr:colOff>
      <xdr:row>1</xdr:row>
      <xdr:rowOff>17128</xdr:rowOff>
    </xdr:from>
    <xdr:to>
      <xdr:col>6</xdr:col>
      <xdr:colOff>5992266</xdr:colOff>
      <xdr:row>2</xdr:row>
      <xdr:rowOff>244280</xdr:rowOff>
    </xdr:to>
    <xdr:pic>
      <xdr:nvPicPr>
        <xdr:cNvPr id="2" name="Picture 1">
          <a:extLst>
            <a:ext uri="{FF2B5EF4-FFF2-40B4-BE49-F238E27FC236}">
              <a16:creationId xmlns:a16="http://schemas.microsoft.com/office/drawing/2014/main" id="{EED2B8FB-FE50-3A91-E332-B2BF719955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8400" y="201278"/>
          <a:ext cx="2010816" cy="690702"/>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4199636</xdr:colOff>
      <xdr:row>1</xdr:row>
      <xdr:rowOff>95251</xdr:rowOff>
    </xdr:from>
    <xdr:to>
      <xdr:col>3</xdr:col>
      <xdr:colOff>4216</xdr:colOff>
      <xdr:row>3</xdr:row>
      <xdr:rowOff>209551</xdr:rowOff>
    </xdr:to>
    <xdr:pic>
      <xdr:nvPicPr>
        <xdr:cNvPr id="2" name="Picture 1">
          <a:extLst>
            <a:ext uri="{FF2B5EF4-FFF2-40B4-BE49-F238E27FC236}">
              <a16:creationId xmlns:a16="http://schemas.microsoft.com/office/drawing/2014/main" id="{793D3589-2A4D-479D-888A-97C115ABB1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10986" y="95251"/>
          <a:ext cx="1811680" cy="622300"/>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dministration/MONITORING/Monitoring%20Form%20Mendip%20Hills%20NL%2026-27%20MMDD.xlsx" TargetMode="External"/><Relationship Id="rId2" Type="http://schemas.openxmlformats.org/officeDocument/2006/relationships/externalLinkPath" Target="https://somersetcc.sharepoint.com/sites/AONBMEN/Projects/FiPL/Administration/MONITORING/Monitoring%20Form%20Mendip%20Hills%20NL%2026-27%20MMDD.xlsx" TargetMode="External"/><Relationship Id="rId1" Type="http://schemas.openxmlformats.org/officeDocument/2006/relationships/externalLinkPath" Target="/sites/AONBMEN/Projects/FiPL/Administration/MONITORING/Monitoring%20Form%20Mendip%20Hills%20NL%2026-27%20MM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tion"/>
      <sheetName val="Project Summary"/>
      <sheetName val="PL Tracking"/>
      <sheetName val="Project"/>
      <sheetName val="Activity"/>
      <sheetName val="Admin-A&amp;G"/>
      <sheetName val="KPI Tracking"/>
      <sheetName val="PL Tracking Updates"/>
      <sheetName val="List of PLs"/>
      <sheetName val="PL Tracking (Defra use only)"/>
      <sheetName val="Dropdowns"/>
      <sheetName val="RPA"/>
      <sheetName val="Tof F"/>
    </sheetNames>
    <sheetDataSet>
      <sheetData sheetId="0"/>
      <sheetData sheetId="1"/>
      <sheetData sheetId="2"/>
      <sheetData sheetId="3">
        <row r="3">
          <cell r="C3" t="str">
            <v>Unique App. Ref. No.</v>
          </cell>
          <cell r="G3" t="str">
            <v>Business name</v>
          </cell>
          <cell r="AM3" t="str">
            <v>Expected Start Date</v>
          </cell>
          <cell r="AN3" t="str">
            <v>Expected Completion Date</v>
          </cell>
          <cell r="AX3" t="str">
            <v>Total FiPL Grant Offered for Project (£) - Y6-Y8 only</v>
          </cell>
        </row>
        <row r="4">
          <cell r="AM4" t="str">
            <v>dd/mm/yyyy</v>
          </cell>
          <cell r="AN4" t="str">
            <v>dd/mm/yyyy</v>
          </cell>
          <cell r="AX4">
            <v>171892.88</v>
          </cell>
        </row>
        <row r="5">
          <cell r="C5" t="str">
            <v>MEND167</v>
          </cell>
          <cell r="G5" t="str">
            <v>Real Farming Trust</v>
          </cell>
          <cell r="AM5">
            <v>46118</v>
          </cell>
          <cell r="AN5">
            <v>46120</v>
          </cell>
          <cell r="AX5">
            <v>4700</v>
          </cell>
        </row>
        <row r="6">
          <cell r="C6" t="str">
            <v>MEND168</v>
          </cell>
          <cell r="G6" t="str">
            <v>Waldergrave Farms Ltd</v>
          </cell>
          <cell r="AM6">
            <v>46113</v>
          </cell>
          <cell r="AN6">
            <v>46233</v>
          </cell>
          <cell r="AX6">
            <v>1063</v>
          </cell>
        </row>
        <row r="7">
          <cell r="C7" t="str">
            <v>MEND169</v>
          </cell>
          <cell r="G7" t="str">
            <v>A Patch Wilder</v>
          </cell>
          <cell r="AM7">
            <v>46143</v>
          </cell>
          <cell r="AN7">
            <v>46266</v>
          </cell>
          <cell r="AX7">
            <v>2178</v>
          </cell>
        </row>
        <row r="8">
          <cell r="C8" t="str">
            <v>MEND170</v>
          </cell>
          <cell r="G8" t="str">
            <v>RAGS</v>
          </cell>
          <cell r="AM8">
            <v>46174</v>
          </cell>
          <cell r="AN8">
            <v>46447</v>
          </cell>
          <cell r="AX8">
            <v>4411.53</v>
          </cell>
        </row>
        <row r="9">
          <cell r="C9" t="str">
            <v>MEND171</v>
          </cell>
          <cell r="G9" t="str">
            <v>Batch Farm</v>
          </cell>
          <cell r="AM9">
            <v>46266</v>
          </cell>
          <cell r="AN9">
            <v>46112</v>
          </cell>
          <cell r="AX9">
            <v>11084</v>
          </cell>
        </row>
        <row r="10">
          <cell r="C10" t="str">
            <v>MEND172</v>
          </cell>
          <cell r="G10" t="str">
            <v>BART RS Ltd</v>
          </cell>
          <cell r="AM10">
            <v>46176</v>
          </cell>
          <cell r="AN10">
            <v>46176</v>
          </cell>
          <cell r="AX10">
            <v>1255.94</v>
          </cell>
        </row>
        <row r="11">
          <cell r="C11" t="str">
            <v>MEND173</v>
          </cell>
          <cell r="G11" t="str">
            <v>Small Brothers</v>
          </cell>
          <cell r="AM11">
            <v>46266</v>
          </cell>
          <cell r="AN11">
            <v>46811</v>
          </cell>
          <cell r="AX11">
            <v>52248.88</v>
          </cell>
        </row>
        <row r="12">
          <cell r="C12" t="str">
            <v>MEND174</v>
          </cell>
          <cell r="G12" t="str">
            <v>The Community Farm</v>
          </cell>
          <cell r="AM12">
            <v>46235</v>
          </cell>
          <cell r="AN12">
            <v>46356</v>
          </cell>
          <cell r="AX12">
            <v>3033</v>
          </cell>
        </row>
        <row r="13">
          <cell r="C13" t="str">
            <v>MEND175</v>
          </cell>
          <cell r="G13" t="str">
            <v>Somerset Wildlife Trust</v>
          </cell>
          <cell r="AM13">
            <v>46204</v>
          </cell>
          <cell r="AN13">
            <v>47208</v>
          </cell>
          <cell r="AX13">
            <v>74635.98</v>
          </cell>
        </row>
        <row r="14">
          <cell r="C14" t="str">
            <v>MEND177</v>
          </cell>
          <cell r="G14" t="str">
            <v>Batch Farm</v>
          </cell>
          <cell r="AM14">
            <v>46327</v>
          </cell>
          <cell r="AN14">
            <v>47208</v>
          </cell>
          <cell r="AX14">
            <v>7567.9499999999989</v>
          </cell>
        </row>
        <row r="15">
          <cell r="C15" t="str">
            <v>MEND178</v>
          </cell>
          <cell r="G15" t="str">
            <v>PM &amp; JA Rich</v>
          </cell>
          <cell r="AM15">
            <v>46233</v>
          </cell>
          <cell r="AN15">
            <v>46477</v>
          </cell>
          <cell r="AX15">
            <v>0</v>
          </cell>
        </row>
        <row r="16">
          <cell r="C16" t="str">
            <v>MEND179</v>
          </cell>
          <cell r="G16" t="str">
            <v>Mrs J M Laws</v>
          </cell>
          <cell r="AM16">
            <v>46327</v>
          </cell>
          <cell r="AN16">
            <v>46843</v>
          </cell>
          <cell r="AX16">
            <v>0</v>
          </cell>
        </row>
        <row r="17">
          <cell r="C17" t="str">
            <v>MEND180</v>
          </cell>
          <cell r="G17" t="str">
            <v>Westbury Community Tree Group</v>
          </cell>
          <cell r="AM17">
            <v>46204</v>
          </cell>
          <cell r="AN17">
            <v>46266</v>
          </cell>
          <cell r="AX17">
            <v>5124.6000000000004</v>
          </cell>
        </row>
        <row r="18">
          <cell r="C18" t="str">
            <v>MEND182</v>
          </cell>
          <cell r="G18" t="str">
            <v>Bristol Plain Farm</v>
          </cell>
          <cell r="AM18">
            <v>46224</v>
          </cell>
          <cell r="AN18">
            <v>46447</v>
          </cell>
          <cell r="AX18">
            <v>4590</v>
          </cell>
        </row>
        <row r="19">
          <cell r="AX19">
            <v>0</v>
          </cell>
        </row>
        <row r="20">
          <cell r="AX20">
            <v>0</v>
          </cell>
        </row>
        <row r="21">
          <cell r="AX21">
            <v>0</v>
          </cell>
        </row>
        <row r="22">
          <cell r="AX22">
            <v>0</v>
          </cell>
        </row>
        <row r="23">
          <cell r="AX23">
            <v>0</v>
          </cell>
        </row>
        <row r="24">
          <cell r="AX24">
            <v>0</v>
          </cell>
        </row>
        <row r="25">
          <cell r="AX25">
            <v>0</v>
          </cell>
        </row>
        <row r="26">
          <cell r="AX26">
            <v>0</v>
          </cell>
        </row>
        <row r="27">
          <cell r="AX27">
            <v>0</v>
          </cell>
        </row>
        <row r="28">
          <cell r="AX28">
            <v>0</v>
          </cell>
        </row>
        <row r="29">
          <cell r="AX29">
            <v>0</v>
          </cell>
        </row>
        <row r="30">
          <cell r="AX30">
            <v>0</v>
          </cell>
        </row>
        <row r="31">
          <cell r="AX31">
            <v>0</v>
          </cell>
        </row>
        <row r="32">
          <cell r="AX32">
            <v>0</v>
          </cell>
        </row>
        <row r="33">
          <cell r="AX33">
            <v>0</v>
          </cell>
        </row>
        <row r="34">
          <cell r="AX34">
            <v>0</v>
          </cell>
        </row>
        <row r="35">
          <cell r="AX35">
            <v>0</v>
          </cell>
        </row>
        <row r="36">
          <cell r="AX36">
            <v>0</v>
          </cell>
        </row>
        <row r="37">
          <cell r="AX37">
            <v>0</v>
          </cell>
        </row>
        <row r="38">
          <cell r="AX38">
            <v>0</v>
          </cell>
        </row>
        <row r="39">
          <cell r="AX39">
            <v>0</v>
          </cell>
        </row>
        <row r="40">
          <cell r="AX40">
            <v>0</v>
          </cell>
        </row>
        <row r="41">
          <cell r="AX41">
            <v>0</v>
          </cell>
        </row>
        <row r="42">
          <cell r="AX42">
            <v>0</v>
          </cell>
        </row>
        <row r="43">
          <cell r="AX43">
            <v>0</v>
          </cell>
        </row>
        <row r="44">
          <cell r="AX44">
            <v>0</v>
          </cell>
        </row>
        <row r="45">
          <cell r="AX45">
            <v>0</v>
          </cell>
        </row>
        <row r="46">
          <cell r="AX46">
            <v>0</v>
          </cell>
        </row>
        <row r="47">
          <cell r="AX47">
            <v>0</v>
          </cell>
        </row>
        <row r="48">
          <cell r="AX48">
            <v>0</v>
          </cell>
        </row>
        <row r="49">
          <cell r="AX49">
            <v>0</v>
          </cell>
        </row>
        <row r="50">
          <cell r="AX50">
            <v>0</v>
          </cell>
        </row>
        <row r="51">
          <cell r="AX51">
            <v>0</v>
          </cell>
        </row>
        <row r="52">
          <cell r="AX52">
            <v>0</v>
          </cell>
        </row>
        <row r="53">
          <cell r="AX53">
            <v>0</v>
          </cell>
        </row>
        <row r="54">
          <cell r="AX54">
            <v>0</v>
          </cell>
        </row>
        <row r="55">
          <cell r="AX55">
            <v>0</v>
          </cell>
        </row>
        <row r="56">
          <cell r="AX56">
            <v>0</v>
          </cell>
        </row>
        <row r="57">
          <cell r="AX57">
            <v>0</v>
          </cell>
        </row>
        <row r="58">
          <cell r="AX58">
            <v>0</v>
          </cell>
        </row>
        <row r="59">
          <cell r="AX59">
            <v>0</v>
          </cell>
        </row>
        <row r="60">
          <cell r="AX60">
            <v>0</v>
          </cell>
        </row>
        <row r="61">
          <cell r="AX61">
            <v>0</v>
          </cell>
        </row>
        <row r="62">
          <cell r="AX62">
            <v>0</v>
          </cell>
        </row>
        <row r="63">
          <cell r="AX63">
            <v>0</v>
          </cell>
        </row>
        <row r="64">
          <cell r="AX64">
            <v>0</v>
          </cell>
        </row>
        <row r="65">
          <cell r="AX65">
            <v>0</v>
          </cell>
        </row>
        <row r="66">
          <cell r="AX66">
            <v>0</v>
          </cell>
        </row>
        <row r="67">
          <cell r="AX67">
            <v>0</v>
          </cell>
        </row>
        <row r="68">
          <cell r="AX68">
            <v>0</v>
          </cell>
        </row>
        <row r="69">
          <cell r="AX69">
            <v>0</v>
          </cell>
        </row>
        <row r="70">
          <cell r="AX70">
            <v>0</v>
          </cell>
        </row>
        <row r="71">
          <cell r="AX71">
            <v>0</v>
          </cell>
        </row>
        <row r="72">
          <cell r="AX72">
            <v>0</v>
          </cell>
        </row>
        <row r="73">
          <cell r="AX73">
            <v>0</v>
          </cell>
        </row>
        <row r="74">
          <cell r="AX74">
            <v>0</v>
          </cell>
        </row>
        <row r="75">
          <cell r="AX75">
            <v>0</v>
          </cell>
        </row>
        <row r="76">
          <cell r="AX76">
            <v>0</v>
          </cell>
        </row>
        <row r="77">
          <cell r="AX77">
            <v>0</v>
          </cell>
        </row>
        <row r="78">
          <cell r="AX78">
            <v>0</v>
          </cell>
        </row>
        <row r="79">
          <cell r="AX79">
            <v>0</v>
          </cell>
        </row>
        <row r="80">
          <cell r="AX80">
            <v>0</v>
          </cell>
        </row>
        <row r="81">
          <cell r="AX81">
            <v>0</v>
          </cell>
        </row>
        <row r="82">
          <cell r="AX82">
            <v>0</v>
          </cell>
        </row>
        <row r="83">
          <cell r="AX83">
            <v>0</v>
          </cell>
        </row>
        <row r="84">
          <cell r="AX84">
            <v>0</v>
          </cell>
        </row>
        <row r="85">
          <cell r="AX85">
            <v>0</v>
          </cell>
        </row>
        <row r="86">
          <cell r="AX86">
            <v>0</v>
          </cell>
        </row>
        <row r="87">
          <cell r="AX87">
            <v>0</v>
          </cell>
        </row>
        <row r="88">
          <cell r="AX88">
            <v>0</v>
          </cell>
        </row>
        <row r="89">
          <cell r="AX89">
            <v>0</v>
          </cell>
        </row>
        <row r="90">
          <cell r="AX90">
            <v>0</v>
          </cell>
        </row>
        <row r="91">
          <cell r="AX91">
            <v>0</v>
          </cell>
        </row>
        <row r="92">
          <cell r="AX92">
            <v>0</v>
          </cell>
        </row>
        <row r="93">
          <cell r="AX93">
            <v>0</v>
          </cell>
        </row>
        <row r="94">
          <cell r="AX94">
            <v>0</v>
          </cell>
        </row>
        <row r="95">
          <cell r="AX95">
            <v>0</v>
          </cell>
        </row>
        <row r="96">
          <cell r="AX96">
            <v>0</v>
          </cell>
        </row>
        <row r="97">
          <cell r="AX97">
            <v>0</v>
          </cell>
        </row>
        <row r="98">
          <cell r="AX98">
            <v>0</v>
          </cell>
        </row>
        <row r="99">
          <cell r="AX99">
            <v>0</v>
          </cell>
        </row>
        <row r="100">
          <cell r="AX100">
            <v>0</v>
          </cell>
        </row>
        <row r="101">
          <cell r="AX101">
            <v>0</v>
          </cell>
        </row>
        <row r="102">
          <cell r="AX102">
            <v>0</v>
          </cell>
        </row>
        <row r="103">
          <cell r="AX103">
            <v>0</v>
          </cell>
        </row>
        <row r="104">
          <cell r="AX104">
            <v>0</v>
          </cell>
        </row>
        <row r="105">
          <cell r="AX105">
            <v>0</v>
          </cell>
        </row>
        <row r="106">
          <cell r="AX106">
            <v>0</v>
          </cell>
        </row>
        <row r="107">
          <cell r="AX107">
            <v>0</v>
          </cell>
        </row>
        <row r="108">
          <cell r="AX108">
            <v>0</v>
          </cell>
        </row>
        <row r="109">
          <cell r="AX109">
            <v>0</v>
          </cell>
        </row>
        <row r="110">
          <cell r="AX110">
            <v>0</v>
          </cell>
        </row>
        <row r="111">
          <cell r="AX111">
            <v>0</v>
          </cell>
        </row>
        <row r="112">
          <cell r="AX112">
            <v>0</v>
          </cell>
        </row>
        <row r="113">
          <cell r="AX113">
            <v>0</v>
          </cell>
        </row>
        <row r="114">
          <cell r="AX114">
            <v>0</v>
          </cell>
        </row>
        <row r="115">
          <cell r="AX115">
            <v>0</v>
          </cell>
        </row>
        <row r="116">
          <cell r="AX116">
            <v>0</v>
          </cell>
        </row>
        <row r="117">
          <cell r="AX117">
            <v>0</v>
          </cell>
        </row>
        <row r="118">
          <cell r="AX118">
            <v>0</v>
          </cell>
        </row>
        <row r="119">
          <cell r="AX119">
            <v>0</v>
          </cell>
        </row>
        <row r="120">
          <cell r="AX120">
            <v>0</v>
          </cell>
        </row>
        <row r="121">
          <cell r="AX121">
            <v>0</v>
          </cell>
        </row>
        <row r="122">
          <cell r="AX122">
            <v>0</v>
          </cell>
        </row>
        <row r="123">
          <cell r="AX123">
            <v>0</v>
          </cell>
        </row>
        <row r="124">
          <cell r="AX124">
            <v>0</v>
          </cell>
        </row>
        <row r="125">
          <cell r="AX125">
            <v>0</v>
          </cell>
        </row>
        <row r="126">
          <cell r="AX126">
            <v>0</v>
          </cell>
        </row>
        <row r="127">
          <cell r="AX127">
            <v>0</v>
          </cell>
        </row>
        <row r="128">
          <cell r="AX128">
            <v>0</v>
          </cell>
        </row>
        <row r="129">
          <cell r="AX129">
            <v>0</v>
          </cell>
        </row>
        <row r="130">
          <cell r="AX130">
            <v>0</v>
          </cell>
        </row>
        <row r="131">
          <cell r="AX131">
            <v>0</v>
          </cell>
        </row>
        <row r="132">
          <cell r="AX132">
            <v>0</v>
          </cell>
        </row>
        <row r="133">
          <cell r="AX133">
            <v>0</v>
          </cell>
        </row>
        <row r="134">
          <cell r="AX134">
            <v>0</v>
          </cell>
        </row>
        <row r="135">
          <cell r="AX135">
            <v>0</v>
          </cell>
        </row>
        <row r="136">
          <cell r="AX136">
            <v>0</v>
          </cell>
        </row>
        <row r="137">
          <cell r="AX137">
            <v>0</v>
          </cell>
        </row>
        <row r="138">
          <cell r="AX138">
            <v>0</v>
          </cell>
        </row>
        <row r="139">
          <cell r="AX139">
            <v>0</v>
          </cell>
        </row>
        <row r="140">
          <cell r="AX140">
            <v>0</v>
          </cell>
        </row>
        <row r="141">
          <cell r="AX141">
            <v>0</v>
          </cell>
        </row>
        <row r="142">
          <cell r="AX142">
            <v>0</v>
          </cell>
        </row>
        <row r="143">
          <cell r="AX143">
            <v>0</v>
          </cell>
        </row>
        <row r="144">
          <cell r="AX144">
            <v>0</v>
          </cell>
        </row>
        <row r="145">
          <cell r="AX145">
            <v>0</v>
          </cell>
        </row>
        <row r="146">
          <cell r="AX146">
            <v>0</v>
          </cell>
        </row>
        <row r="147">
          <cell r="AX147">
            <v>0</v>
          </cell>
        </row>
        <row r="148">
          <cell r="AX148">
            <v>0</v>
          </cell>
        </row>
        <row r="149">
          <cell r="AX149">
            <v>0</v>
          </cell>
        </row>
        <row r="150">
          <cell r="AX150">
            <v>0</v>
          </cell>
        </row>
        <row r="151">
          <cell r="AX151">
            <v>0</v>
          </cell>
        </row>
        <row r="152">
          <cell r="AX152">
            <v>0</v>
          </cell>
        </row>
        <row r="153">
          <cell r="AX153">
            <v>0</v>
          </cell>
        </row>
        <row r="154">
          <cell r="AX154">
            <v>0</v>
          </cell>
        </row>
        <row r="155">
          <cell r="AX155">
            <v>0</v>
          </cell>
        </row>
        <row r="156">
          <cell r="AX156">
            <v>0</v>
          </cell>
        </row>
        <row r="157">
          <cell r="AX157">
            <v>0</v>
          </cell>
        </row>
        <row r="158">
          <cell r="AX158">
            <v>0</v>
          </cell>
        </row>
        <row r="159">
          <cell r="AX159">
            <v>0</v>
          </cell>
        </row>
        <row r="160">
          <cell r="AX160">
            <v>0</v>
          </cell>
        </row>
        <row r="161">
          <cell r="AX161">
            <v>0</v>
          </cell>
        </row>
        <row r="162">
          <cell r="AX162">
            <v>0</v>
          </cell>
        </row>
        <row r="163">
          <cell r="AX163">
            <v>0</v>
          </cell>
        </row>
        <row r="164">
          <cell r="AX164">
            <v>0</v>
          </cell>
        </row>
        <row r="165">
          <cell r="AX165">
            <v>0</v>
          </cell>
        </row>
        <row r="166">
          <cell r="AX166">
            <v>0</v>
          </cell>
        </row>
        <row r="167">
          <cell r="AX167">
            <v>0</v>
          </cell>
        </row>
        <row r="168">
          <cell r="AX168">
            <v>0</v>
          </cell>
        </row>
        <row r="169">
          <cell r="AX169">
            <v>0</v>
          </cell>
        </row>
        <row r="170">
          <cell r="AX170">
            <v>0</v>
          </cell>
        </row>
        <row r="171">
          <cell r="AX171">
            <v>0</v>
          </cell>
        </row>
        <row r="172">
          <cell r="AX172">
            <v>0</v>
          </cell>
        </row>
        <row r="173">
          <cell r="AX173">
            <v>0</v>
          </cell>
        </row>
        <row r="174">
          <cell r="AX174">
            <v>0</v>
          </cell>
        </row>
        <row r="175">
          <cell r="AX175">
            <v>0</v>
          </cell>
        </row>
        <row r="176">
          <cell r="AX176">
            <v>0</v>
          </cell>
        </row>
        <row r="177">
          <cell r="AX177">
            <v>0</v>
          </cell>
        </row>
        <row r="178">
          <cell r="AX178">
            <v>0</v>
          </cell>
        </row>
        <row r="179">
          <cell r="AX179">
            <v>0</v>
          </cell>
        </row>
        <row r="180">
          <cell r="AX180">
            <v>0</v>
          </cell>
        </row>
        <row r="181">
          <cell r="AX181">
            <v>0</v>
          </cell>
        </row>
        <row r="182">
          <cell r="AX182">
            <v>0</v>
          </cell>
        </row>
        <row r="183">
          <cell r="AX183">
            <v>0</v>
          </cell>
        </row>
        <row r="184">
          <cell r="AX184">
            <v>0</v>
          </cell>
        </row>
        <row r="185">
          <cell r="AX185">
            <v>0</v>
          </cell>
        </row>
        <row r="186">
          <cell r="AX186">
            <v>0</v>
          </cell>
        </row>
        <row r="187">
          <cell r="AX187">
            <v>0</v>
          </cell>
        </row>
        <row r="188">
          <cell r="AX188">
            <v>0</v>
          </cell>
        </row>
        <row r="189">
          <cell r="AX189">
            <v>0</v>
          </cell>
        </row>
        <row r="190">
          <cell r="AX190">
            <v>0</v>
          </cell>
        </row>
        <row r="191">
          <cell r="AX191">
            <v>0</v>
          </cell>
        </row>
        <row r="192">
          <cell r="AX192">
            <v>0</v>
          </cell>
        </row>
        <row r="193">
          <cell r="AX193">
            <v>0</v>
          </cell>
        </row>
        <row r="194">
          <cell r="AX194">
            <v>0</v>
          </cell>
        </row>
        <row r="195">
          <cell r="AX195">
            <v>0</v>
          </cell>
        </row>
        <row r="196">
          <cell r="AX196">
            <v>0</v>
          </cell>
        </row>
        <row r="197">
          <cell r="AX197">
            <v>0</v>
          </cell>
        </row>
        <row r="198">
          <cell r="AX198">
            <v>0</v>
          </cell>
        </row>
        <row r="199">
          <cell r="AX199">
            <v>0</v>
          </cell>
        </row>
        <row r="200">
          <cell r="AX200">
            <v>0</v>
          </cell>
        </row>
        <row r="201">
          <cell r="AX201">
            <v>0</v>
          </cell>
        </row>
        <row r="202">
          <cell r="AX202">
            <v>0</v>
          </cell>
        </row>
        <row r="203">
          <cell r="AX203">
            <v>0</v>
          </cell>
        </row>
        <row r="204">
          <cell r="AX204">
            <v>0</v>
          </cell>
        </row>
        <row r="205">
          <cell r="AX205">
            <v>0</v>
          </cell>
        </row>
        <row r="206">
          <cell r="AX206">
            <v>0</v>
          </cell>
        </row>
        <row r="207">
          <cell r="AX207">
            <v>0</v>
          </cell>
        </row>
        <row r="208">
          <cell r="AX208">
            <v>0</v>
          </cell>
        </row>
        <row r="209">
          <cell r="AX209">
            <v>0</v>
          </cell>
        </row>
        <row r="210">
          <cell r="AX210">
            <v>0</v>
          </cell>
        </row>
        <row r="211">
          <cell r="AX211">
            <v>0</v>
          </cell>
        </row>
        <row r="212">
          <cell r="AX212">
            <v>0</v>
          </cell>
        </row>
        <row r="213">
          <cell r="AX213">
            <v>0</v>
          </cell>
        </row>
        <row r="214">
          <cell r="AX214">
            <v>0</v>
          </cell>
        </row>
        <row r="215">
          <cell r="AX215">
            <v>0</v>
          </cell>
        </row>
        <row r="216">
          <cell r="AX216">
            <v>0</v>
          </cell>
        </row>
        <row r="217">
          <cell r="AX217">
            <v>0</v>
          </cell>
        </row>
        <row r="218">
          <cell r="AX218">
            <v>0</v>
          </cell>
        </row>
        <row r="219">
          <cell r="AX219">
            <v>0</v>
          </cell>
        </row>
        <row r="220">
          <cell r="AX220">
            <v>0</v>
          </cell>
        </row>
        <row r="221">
          <cell r="AX221">
            <v>0</v>
          </cell>
        </row>
        <row r="222">
          <cell r="AX222">
            <v>0</v>
          </cell>
        </row>
        <row r="223">
          <cell r="AX223">
            <v>0</v>
          </cell>
        </row>
        <row r="224">
          <cell r="AX224">
            <v>0</v>
          </cell>
        </row>
        <row r="225">
          <cell r="AX225">
            <v>0</v>
          </cell>
        </row>
        <row r="226">
          <cell r="AX226">
            <v>0</v>
          </cell>
        </row>
        <row r="227">
          <cell r="AX227">
            <v>0</v>
          </cell>
        </row>
        <row r="228">
          <cell r="AX228">
            <v>0</v>
          </cell>
        </row>
        <row r="229">
          <cell r="AX229">
            <v>0</v>
          </cell>
        </row>
        <row r="230">
          <cell r="AX230">
            <v>0</v>
          </cell>
        </row>
        <row r="231">
          <cell r="AX231">
            <v>0</v>
          </cell>
        </row>
        <row r="232">
          <cell r="AX232">
            <v>0</v>
          </cell>
        </row>
        <row r="233">
          <cell r="AX233">
            <v>0</v>
          </cell>
        </row>
        <row r="234">
          <cell r="AX234">
            <v>0</v>
          </cell>
        </row>
        <row r="235">
          <cell r="AX235">
            <v>0</v>
          </cell>
        </row>
        <row r="236">
          <cell r="AX236">
            <v>0</v>
          </cell>
        </row>
        <row r="237">
          <cell r="AX237">
            <v>0</v>
          </cell>
        </row>
        <row r="238">
          <cell r="AX238">
            <v>0</v>
          </cell>
        </row>
        <row r="239">
          <cell r="AX239">
            <v>0</v>
          </cell>
        </row>
        <row r="240">
          <cell r="AX240">
            <v>0</v>
          </cell>
        </row>
        <row r="241">
          <cell r="AX241">
            <v>0</v>
          </cell>
        </row>
        <row r="242">
          <cell r="AX242">
            <v>0</v>
          </cell>
        </row>
        <row r="243">
          <cell r="AX243">
            <v>0</v>
          </cell>
        </row>
        <row r="244">
          <cell r="AX244">
            <v>0</v>
          </cell>
        </row>
        <row r="245">
          <cell r="AX245">
            <v>0</v>
          </cell>
        </row>
        <row r="246">
          <cell r="AX246">
            <v>0</v>
          </cell>
        </row>
        <row r="247">
          <cell r="AX247">
            <v>0</v>
          </cell>
        </row>
        <row r="248">
          <cell r="AX248">
            <v>0</v>
          </cell>
        </row>
        <row r="249">
          <cell r="AX249">
            <v>0</v>
          </cell>
        </row>
        <row r="250">
          <cell r="AX250">
            <v>0</v>
          </cell>
        </row>
        <row r="251">
          <cell r="AX251">
            <v>0</v>
          </cell>
        </row>
        <row r="252">
          <cell r="AX252">
            <v>0</v>
          </cell>
        </row>
        <row r="253">
          <cell r="AX253">
            <v>0</v>
          </cell>
        </row>
        <row r="254">
          <cell r="AX254">
            <v>0</v>
          </cell>
        </row>
        <row r="255">
          <cell r="AX255">
            <v>0</v>
          </cell>
        </row>
        <row r="256">
          <cell r="AX256">
            <v>0</v>
          </cell>
        </row>
        <row r="257">
          <cell r="AX257">
            <v>0</v>
          </cell>
        </row>
        <row r="258">
          <cell r="AX258">
            <v>0</v>
          </cell>
        </row>
        <row r="259">
          <cell r="AX259">
            <v>0</v>
          </cell>
        </row>
        <row r="260">
          <cell r="AX260">
            <v>0</v>
          </cell>
        </row>
        <row r="261">
          <cell r="AX261">
            <v>0</v>
          </cell>
        </row>
        <row r="262">
          <cell r="AX262">
            <v>0</v>
          </cell>
        </row>
        <row r="263">
          <cell r="AX263">
            <v>0</v>
          </cell>
        </row>
        <row r="264">
          <cell r="AX264">
            <v>0</v>
          </cell>
        </row>
        <row r="265">
          <cell r="AX265">
            <v>0</v>
          </cell>
        </row>
        <row r="266">
          <cell r="AX266">
            <v>0</v>
          </cell>
        </row>
        <row r="267">
          <cell r="AX267">
            <v>0</v>
          </cell>
        </row>
        <row r="268">
          <cell r="AX268">
            <v>0</v>
          </cell>
        </row>
        <row r="269">
          <cell r="AX269">
            <v>0</v>
          </cell>
        </row>
        <row r="270">
          <cell r="AX270">
            <v>0</v>
          </cell>
        </row>
        <row r="271">
          <cell r="AX271">
            <v>0</v>
          </cell>
        </row>
        <row r="272">
          <cell r="AX272">
            <v>0</v>
          </cell>
        </row>
        <row r="273">
          <cell r="AX273">
            <v>0</v>
          </cell>
        </row>
        <row r="274">
          <cell r="AX274">
            <v>0</v>
          </cell>
        </row>
        <row r="275">
          <cell r="AX275">
            <v>0</v>
          </cell>
        </row>
        <row r="276">
          <cell r="AX276">
            <v>0</v>
          </cell>
        </row>
        <row r="277">
          <cell r="AX277">
            <v>0</v>
          </cell>
        </row>
        <row r="278">
          <cell r="AX278">
            <v>0</v>
          </cell>
        </row>
        <row r="279">
          <cell r="AX279">
            <v>0</v>
          </cell>
        </row>
        <row r="280">
          <cell r="AX280">
            <v>0</v>
          </cell>
        </row>
        <row r="281">
          <cell r="AX281">
            <v>0</v>
          </cell>
        </row>
        <row r="282">
          <cell r="AX282">
            <v>0</v>
          </cell>
        </row>
        <row r="283">
          <cell r="AX283">
            <v>0</v>
          </cell>
        </row>
        <row r="284">
          <cell r="AX284">
            <v>0</v>
          </cell>
        </row>
        <row r="285">
          <cell r="AX285">
            <v>0</v>
          </cell>
        </row>
        <row r="286">
          <cell r="AX286">
            <v>0</v>
          </cell>
        </row>
        <row r="287">
          <cell r="AX287">
            <v>0</v>
          </cell>
        </row>
        <row r="288">
          <cell r="AX288">
            <v>0</v>
          </cell>
        </row>
        <row r="289">
          <cell r="AX289">
            <v>0</v>
          </cell>
        </row>
        <row r="290">
          <cell r="AX290">
            <v>0</v>
          </cell>
        </row>
        <row r="291">
          <cell r="AX291">
            <v>0</v>
          </cell>
        </row>
        <row r="292">
          <cell r="AX292">
            <v>0</v>
          </cell>
        </row>
        <row r="293">
          <cell r="AX293">
            <v>0</v>
          </cell>
        </row>
        <row r="294">
          <cell r="AX294">
            <v>0</v>
          </cell>
        </row>
        <row r="295">
          <cell r="AX295">
            <v>0</v>
          </cell>
        </row>
        <row r="296">
          <cell r="AX296">
            <v>0</v>
          </cell>
        </row>
        <row r="297">
          <cell r="AX297">
            <v>0</v>
          </cell>
        </row>
        <row r="298">
          <cell r="AX298">
            <v>0</v>
          </cell>
        </row>
        <row r="299">
          <cell r="AX299">
            <v>0</v>
          </cell>
        </row>
      </sheetData>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B86EF-5544-465C-8F80-E01D19CA6944}">
  <dimension ref="A1:H19"/>
  <sheetViews>
    <sheetView showGridLines="0" tabSelected="1" workbookViewId="0">
      <selection activeCell="J2" sqref="J2"/>
    </sheetView>
  </sheetViews>
  <sheetFormatPr defaultRowHeight="14.5" x14ac:dyDescent="0.35"/>
  <cols>
    <col min="2" max="2" width="12.1796875" customWidth="1"/>
    <col min="3" max="3" width="13.54296875" customWidth="1"/>
    <col min="4" max="4" width="12" customWidth="1"/>
    <col min="5" max="6" width="11.1796875" bestFit="1" customWidth="1"/>
    <col min="7" max="7" width="86.1796875" customWidth="1"/>
  </cols>
  <sheetData>
    <row r="1" spans="1:8" x14ac:dyDescent="0.35">
      <c r="A1" s="50"/>
      <c r="B1" s="50"/>
      <c r="C1" s="50"/>
      <c r="D1" s="50"/>
      <c r="E1" s="50"/>
      <c r="F1" s="50"/>
      <c r="G1" s="50"/>
      <c r="H1" s="50"/>
    </row>
    <row r="2" spans="1:8" ht="36.5" customHeight="1" x14ac:dyDescent="0.35">
      <c r="A2" s="50"/>
      <c r="B2" s="51" t="s">
        <v>482</v>
      </c>
      <c r="C2" s="51"/>
      <c r="D2" s="51"/>
      <c r="E2" s="51"/>
      <c r="F2" s="51"/>
      <c r="G2" s="51"/>
      <c r="H2" s="50"/>
    </row>
    <row r="3" spans="1:8" ht="43.5" customHeight="1" x14ac:dyDescent="0.35">
      <c r="A3" s="50"/>
      <c r="B3" s="52" t="s">
        <v>483</v>
      </c>
      <c r="C3" s="52"/>
      <c r="D3" s="52"/>
      <c r="E3" s="52"/>
      <c r="F3" s="52"/>
      <c r="G3" s="52"/>
      <c r="H3" s="50"/>
    </row>
    <row r="4" spans="1:8" ht="29" x14ac:dyDescent="0.35">
      <c r="A4" s="50"/>
      <c r="B4" s="1" t="s">
        <v>18</v>
      </c>
      <c r="C4" s="1" t="s">
        <v>19</v>
      </c>
      <c r="D4" s="1" t="s">
        <v>20</v>
      </c>
      <c r="E4" s="1" t="s">
        <v>21</v>
      </c>
      <c r="F4" s="1" t="s">
        <v>22</v>
      </c>
      <c r="G4" s="1" t="s">
        <v>23</v>
      </c>
      <c r="H4" s="50"/>
    </row>
    <row r="5" spans="1:8" ht="73.5" customHeight="1" x14ac:dyDescent="0.35">
      <c r="A5" s="50"/>
      <c r="B5" s="2" t="s">
        <v>0</v>
      </c>
      <c r="C5" s="2" t="str">
        <f>_xlfn.XLOOKUP(B5,[1]Project!$C:$C,[1]Project!$G:$G,"Not Found")</f>
        <v>Real Farming Trust</v>
      </c>
      <c r="D5" s="3">
        <f>_xlfn.XLOOKUP(B5,[1]Project!$C:$C,[1]Project!$AX:$AX,"Not Found")</f>
        <v>4700</v>
      </c>
      <c r="E5" s="4">
        <f>_xlfn.XLOOKUP(B5,[1]Project!$C:$C,[1]Project!$AM:$AM,"Not Found")</f>
        <v>46118</v>
      </c>
      <c r="F5" s="4">
        <f>_xlfn.XLOOKUP(B5,[1]Project!$C:$C,[1]Project!$AN:$AN,"Not Found")</f>
        <v>46120</v>
      </c>
      <c r="G5" s="2" t="s">
        <v>9</v>
      </c>
      <c r="H5" s="50"/>
    </row>
    <row r="6" spans="1:8" ht="72.5" x14ac:dyDescent="0.35">
      <c r="A6" s="50"/>
      <c r="B6" s="2" t="s">
        <v>1</v>
      </c>
      <c r="C6" s="2" t="str">
        <f>_xlfn.XLOOKUP(B6,[1]Project!$C:$C,[1]Project!$G:$G,"Not Found")</f>
        <v>Waldergrave Farms Ltd</v>
      </c>
      <c r="D6" s="3">
        <f>_xlfn.XLOOKUP(B6,[1]Project!$C:$C,[1]Project!$AX:$AX,"Not Found")</f>
        <v>1063</v>
      </c>
      <c r="E6" s="4">
        <f>_xlfn.XLOOKUP(B6,[1]Project!$C:$C,[1]Project!$AM:$AM,"Not Found")</f>
        <v>46113</v>
      </c>
      <c r="F6" s="4">
        <f>_xlfn.XLOOKUP(B6,[1]Project!$C:$C,[1]Project!$AN:$AN,"Not Found")</f>
        <v>46233</v>
      </c>
      <c r="G6" s="2" t="s">
        <v>10</v>
      </c>
      <c r="H6" s="50"/>
    </row>
    <row r="7" spans="1:8" x14ac:dyDescent="0.35">
      <c r="A7" s="50"/>
      <c r="B7" s="2" t="s">
        <v>2</v>
      </c>
      <c r="C7" s="2" t="str">
        <f>_xlfn.XLOOKUP(B7,[1]Project!$C:$C,[1]Project!$G:$G,"Not Found")</f>
        <v>A Patch Wilder</v>
      </c>
      <c r="D7" s="3">
        <f>_xlfn.XLOOKUP(B7,[1]Project!$C:$C,[1]Project!$AX:$AX,"Not Found")</f>
        <v>2178</v>
      </c>
      <c r="E7" s="4">
        <f>_xlfn.XLOOKUP(B7,[1]Project!$C:$C,[1]Project!$AM:$AM,"Not Found")</f>
        <v>46143</v>
      </c>
      <c r="F7" s="4">
        <f>_xlfn.XLOOKUP(B7,[1]Project!$C:$C,[1]Project!$AN:$AN,"Not Found")</f>
        <v>46266</v>
      </c>
      <c r="G7" s="2" t="s">
        <v>475</v>
      </c>
      <c r="H7" s="50"/>
    </row>
    <row r="8" spans="1:8" ht="43.5" x14ac:dyDescent="0.35">
      <c r="A8" s="50"/>
      <c r="B8" s="2" t="s">
        <v>3</v>
      </c>
      <c r="C8" s="2" t="str">
        <f>_xlfn.XLOOKUP(B8,[1]Project!$C:$C,[1]Project!$G:$G,"Not Found")</f>
        <v>RAGS</v>
      </c>
      <c r="D8" s="3">
        <f>_xlfn.XLOOKUP(B8,[1]Project!$C:$C,[1]Project!$AX:$AX,"Not Found")</f>
        <v>4411.53</v>
      </c>
      <c r="E8" s="4">
        <f>_xlfn.XLOOKUP(B8,[1]Project!$C:$C,[1]Project!$AM:$AM,"Not Found")</f>
        <v>46174</v>
      </c>
      <c r="F8" s="4">
        <f>_xlfn.XLOOKUP(B8,[1]Project!$C:$C,[1]Project!$AN:$AN,"Not Found")</f>
        <v>46447</v>
      </c>
      <c r="G8" s="2" t="s">
        <v>12</v>
      </c>
      <c r="H8" s="50"/>
    </row>
    <row r="9" spans="1:8" ht="58" x14ac:dyDescent="0.35">
      <c r="A9" s="50"/>
      <c r="B9" s="2" t="s">
        <v>4</v>
      </c>
      <c r="C9" s="2" t="str">
        <f>_xlfn.XLOOKUP(B9,[1]Project!$C:$C,[1]Project!$G:$G,"Not Found")</f>
        <v>Batch Farm</v>
      </c>
      <c r="D9" s="3">
        <f>_xlfn.XLOOKUP(B9,[1]Project!$C:$C,[1]Project!$AX:$AX,"Not Found")</f>
        <v>11084</v>
      </c>
      <c r="E9" s="4">
        <f>_xlfn.XLOOKUP(B9,[1]Project!$C:$C,[1]Project!$AM:$AM,"Not Found")</f>
        <v>46266</v>
      </c>
      <c r="F9" s="4">
        <f>_xlfn.XLOOKUP(B9,[1]Project!$C:$C,[1]Project!$AN:$AN,"Not Found")</f>
        <v>46112</v>
      </c>
      <c r="G9" s="2" t="s">
        <v>476</v>
      </c>
      <c r="H9" s="50"/>
    </row>
    <row r="10" spans="1:8" ht="43.5" x14ac:dyDescent="0.35">
      <c r="A10" s="50"/>
      <c r="B10" s="2" t="s">
        <v>5</v>
      </c>
      <c r="C10" s="2" t="str">
        <f>_xlfn.XLOOKUP(B10,[1]Project!$C:$C,[1]Project!$G:$G,"Not Found")</f>
        <v>BART RS Ltd</v>
      </c>
      <c r="D10" s="3">
        <f>_xlfn.XLOOKUP(B10,[1]Project!$C:$C,[1]Project!$AX:$AX,"Not Found")</f>
        <v>1255.94</v>
      </c>
      <c r="E10" s="4">
        <f>_xlfn.XLOOKUP(B10,[1]Project!$C:$C,[1]Project!$AM:$AM,"Not Found")</f>
        <v>46176</v>
      </c>
      <c r="F10" s="4">
        <f>_xlfn.XLOOKUP(B10,[1]Project!$C:$C,[1]Project!$AN:$AN,"Not Found")</f>
        <v>46176</v>
      </c>
      <c r="G10" s="2" t="s">
        <v>477</v>
      </c>
      <c r="H10" s="50"/>
    </row>
    <row r="11" spans="1:8" ht="43.5" x14ac:dyDescent="0.35">
      <c r="A11" s="50"/>
      <c r="B11" s="2" t="s">
        <v>6</v>
      </c>
      <c r="C11" s="2" t="str">
        <f>_xlfn.XLOOKUP(B11,[1]Project!$C:$C,[1]Project!$G:$G,"Not Found")</f>
        <v>Small Brothers</v>
      </c>
      <c r="D11" s="3">
        <f>_xlfn.XLOOKUP(B11,[1]Project!$C:$C,[1]Project!$AX:$AX,"Not Found")</f>
        <v>52248.88</v>
      </c>
      <c r="E11" s="4">
        <f>_xlfn.XLOOKUP(B11,[1]Project!$C:$C,[1]Project!$AM:$AM,"Not Found")</f>
        <v>46266</v>
      </c>
      <c r="F11" s="4">
        <f>_xlfn.XLOOKUP(B11,[1]Project!$C:$C,[1]Project!$AN:$AN,"Not Found")</f>
        <v>46811</v>
      </c>
      <c r="G11" s="2" t="s">
        <v>14</v>
      </c>
      <c r="H11" s="50"/>
    </row>
    <row r="12" spans="1:8" ht="43.5" x14ac:dyDescent="0.35">
      <c r="A12" s="50"/>
      <c r="B12" s="2" t="s">
        <v>7</v>
      </c>
      <c r="C12" s="2" t="str">
        <f>_xlfn.XLOOKUP(B12,[1]Project!$C:$C,[1]Project!$G:$G,"Not Found")</f>
        <v>The Community Farm</v>
      </c>
      <c r="D12" s="3">
        <f>_xlfn.XLOOKUP(B12,[1]Project!$C:$C,[1]Project!$AX:$AX,"Not Found")</f>
        <v>3033</v>
      </c>
      <c r="E12" s="4">
        <f>_xlfn.XLOOKUP(B12,[1]Project!$C:$C,[1]Project!$AM:$AM,"Not Found")</f>
        <v>46235</v>
      </c>
      <c r="F12" s="4">
        <f>_xlfn.XLOOKUP(B12,[1]Project!$C:$C,[1]Project!$AN:$AN,"Not Found")</f>
        <v>46356</v>
      </c>
      <c r="G12" s="2" t="s">
        <v>478</v>
      </c>
      <c r="H12" s="50"/>
    </row>
    <row r="13" spans="1:8" ht="43.5" x14ac:dyDescent="0.35">
      <c r="A13" s="50"/>
      <c r="B13" s="2" t="s">
        <v>8</v>
      </c>
      <c r="C13" s="2" t="str">
        <f>_xlfn.XLOOKUP(B13,[1]Project!$C:$C,[1]Project!$G:$G,"Not Found")</f>
        <v>Somerset Wildlife Trust</v>
      </c>
      <c r="D13" s="3">
        <f>_xlfn.XLOOKUP(B13,[1]Project!$C:$C,[1]Project!$AX:$AX,"Not Found")</f>
        <v>74635.98</v>
      </c>
      <c r="E13" s="4">
        <f>_xlfn.XLOOKUP(B13,[1]Project!$C:$C,[1]Project!$AM:$AM,"Not Found")</f>
        <v>46204</v>
      </c>
      <c r="F13" s="4">
        <f>_xlfn.XLOOKUP(B13,[1]Project!$C:$C,[1]Project!$AN:$AN,"Not Found")</f>
        <v>47208</v>
      </c>
      <c r="G13" s="2" t="s">
        <v>479</v>
      </c>
      <c r="H13" s="50"/>
    </row>
    <row r="14" spans="1:8" ht="82.5" customHeight="1" x14ac:dyDescent="0.35">
      <c r="A14" s="50"/>
      <c r="B14" s="2" t="s">
        <v>24</v>
      </c>
      <c r="C14" s="2" t="str">
        <f>_xlfn.XLOOKUP(B14,[1]Project!$C:$C,[1]Project!$G:$G,"Not Found")</f>
        <v>Batch Farm</v>
      </c>
      <c r="D14" s="3">
        <f>_xlfn.XLOOKUP(B14,[1]Project!$C:$C,[1]Project!$AX:$AX,"Not Found")</f>
        <v>7567.9499999999989</v>
      </c>
      <c r="E14" s="4">
        <f>_xlfn.XLOOKUP(B14,[1]Project!$C:$C,[1]Project!$AM:$AM,"Not Found")</f>
        <v>46327</v>
      </c>
      <c r="F14" s="4">
        <f>_xlfn.XLOOKUP(B14,[1]Project!$C:$C,[1]Project!$AN:$AN,"Not Found")</f>
        <v>47208</v>
      </c>
      <c r="G14" s="2" t="s">
        <v>480</v>
      </c>
      <c r="H14" s="50"/>
    </row>
    <row r="15" spans="1:8" ht="43.5" x14ac:dyDescent="0.35">
      <c r="A15" s="50"/>
      <c r="B15" s="2" t="s">
        <v>25</v>
      </c>
      <c r="C15" s="2" t="str">
        <f>_xlfn.XLOOKUP(B15,[1]Project!$C:$C,[1]Project!$G:$G,"Not Found")</f>
        <v>Westbury Community Tree Group</v>
      </c>
      <c r="D15" s="3">
        <f>_xlfn.XLOOKUP(B15,[1]Project!$C:$C,[1]Project!$AX:$AX,"Not Found")</f>
        <v>5124.6000000000004</v>
      </c>
      <c r="E15" s="4">
        <f>_xlfn.XLOOKUP(B15,[1]Project!$C:$C,[1]Project!$AM:$AM,"Not Found")</f>
        <v>46204</v>
      </c>
      <c r="F15" s="4">
        <f>_xlfn.XLOOKUP(B15,[1]Project!$C:$C,[1]Project!$AN:$AN,"Not Found")</f>
        <v>46266</v>
      </c>
      <c r="G15" s="2" t="s">
        <v>481</v>
      </c>
      <c r="H15" s="50"/>
    </row>
    <row r="16" spans="1:8" ht="29" x14ac:dyDescent="0.35">
      <c r="A16" s="50"/>
      <c r="B16" s="2" t="s">
        <v>26</v>
      </c>
      <c r="C16" s="2" t="str">
        <f>_xlfn.XLOOKUP(B16,[1]Project!$C:$C,[1]Project!$G:$G,"Not Found")</f>
        <v>Bristol Plain Farm</v>
      </c>
      <c r="D16" s="3">
        <f>_xlfn.XLOOKUP(B16,[1]Project!$C:$C,[1]Project!$AX:$AX,"Not Found")</f>
        <v>4590</v>
      </c>
      <c r="E16" s="4">
        <f>_xlfn.XLOOKUP(B16,[1]Project!$C:$C,[1]Project!$AM:$AM,"Not Found")</f>
        <v>46224</v>
      </c>
      <c r="F16" s="4">
        <f>_xlfn.XLOOKUP(B16,[1]Project!$C:$C,[1]Project!$AN:$AN,"Not Found")</f>
        <v>46447</v>
      </c>
      <c r="G16" s="2" t="s">
        <v>474</v>
      </c>
      <c r="H16" s="50"/>
    </row>
    <row r="17" spans="1:8" x14ac:dyDescent="0.35">
      <c r="A17" s="50"/>
      <c r="B17" s="50"/>
      <c r="C17" s="50"/>
      <c r="D17" s="50"/>
      <c r="E17" s="50"/>
      <c r="F17" s="50"/>
      <c r="G17" s="50"/>
      <c r="H17" s="50"/>
    </row>
    <row r="18" spans="1:8" x14ac:dyDescent="0.35">
      <c r="A18" s="50"/>
      <c r="B18" s="50"/>
      <c r="C18" s="50"/>
      <c r="D18" s="50"/>
      <c r="E18" s="50"/>
      <c r="F18" s="50"/>
      <c r="G18" s="50"/>
      <c r="H18" s="50"/>
    </row>
    <row r="19" spans="1:8" x14ac:dyDescent="0.35">
      <c r="A19" s="50"/>
      <c r="B19" s="50"/>
      <c r="C19" s="50"/>
      <c r="D19" s="50"/>
      <c r="E19" s="50"/>
      <c r="F19" s="50"/>
      <c r="G19" s="50"/>
      <c r="H19" s="50"/>
    </row>
  </sheetData>
  <mergeCells count="2">
    <mergeCell ref="B2:G2"/>
    <mergeCell ref="B3:G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366D-DBEF-484F-BCED-37E06B8C65B7}">
  <dimension ref="B2:F1273"/>
  <sheetViews>
    <sheetView showGridLines="0" topLeftCell="A1247" workbookViewId="0">
      <selection activeCell="F6" sqref="F6"/>
    </sheetView>
  </sheetViews>
  <sheetFormatPr defaultRowHeight="14.5" x14ac:dyDescent="0.35"/>
  <cols>
    <col min="2" max="2" width="18.6328125" customWidth="1"/>
    <col min="3" max="3" width="86" style="15" customWidth="1"/>
  </cols>
  <sheetData>
    <row r="2" spans="2:6" x14ac:dyDescent="0.35">
      <c r="B2" s="25" t="s">
        <v>17</v>
      </c>
      <c r="C2" s="25"/>
    </row>
    <row r="3" spans="2:6" ht="25.5" customHeight="1" x14ac:dyDescent="0.35">
      <c r="B3" s="25"/>
      <c r="C3" s="25"/>
    </row>
    <row r="4" spans="2:6" ht="18" x14ac:dyDescent="0.35">
      <c r="B4" s="24" t="s">
        <v>483</v>
      </c>
      <c r="C4" s="24"/>
    </row>
    <row r="5" spans="2:6" ht="15" thickBot="1" x14ac:dyDescent="0.4">
      <c r="B5" s="22"/>
      <c r="C5" s="22"/>
    </row>
    <row r="6" spans="2:6" ht="29.5" thickBot="1" x14ac:dyDescent="0.4">
      <c r="B6" s="6" t="s">
        <v>27</v>
      </c>
      <c r="C6" s="23" t="s">
        <v>28</v>
      </c>
    </row>
    <row r="7" spans="2:6" ht="15" thickBot="1" x14ac:dyDescent="0.4">
      <c r="B7" s="6" t="s">
        <v>19</v>
      </c>
      <c r="C7" s="23" t="s">
        <v>29</v>
      </c>
    </row>
    <row r="8" spans="2:6" ht="15" thickBot="1" x14ac:dyDescent="0.4">
      <c r="B8" s="6" t="s">
        <v>30</v>
      </c>
      <c r="C8" s="23" t="s">
        <v>31</v>
      </c>
    </row>
    <row r="9" spans="2:6" ht="15" thickBot="1" x14ac:dyDescent="0.4">
      <c r="B9" s="7" t="s">
        <v>20</v>
      </c>
      <c r="C9" s="12">
        <v>24746</v>
      </c>
    </row>
    <row r="10" spans="2:6" ht="15" thickBot="1" x14ac:dyDescent="0.4">
      <c r="B10" s="7" t="s">
        <v>32</v>
      </c>
      <c r="C10" s="13">
        <v>44501</v>
      </c>
      <c r="F10" s="14"/>
    </row>
    <row r="11" spans="2:6" ht="15" thickBot="1" x14ac:dyDescent="0.4">
      <c r="B11" s="7" t="s">
        <v>33</v>
      </c>
      <c r="C11" s="13">
        <v>44593</v>
      </c>
    </row>
    <row r="12" spans="2:6" ht="15" thickBot="1" x14ac:dyDescent="0.4">
      <c r="B12" s="26" t="s">
        <v>34</v>
      </c>
      <c r="C12" s="27"/>
    </row>
    <row r="13" spans="2:6" ht="29" customHeight="1" thickBot="1" x14ac:dyDescent="0.4">
      <c r="B13" s="26" t="s">
        <v>35</v>
      </c>
      <c r="C13" s="27"/>
    </row>
    <row r="14" spans="2:6" ht="15" thickBot="1" x14ac:dyDescent="0.4">
      <c r="B14" s="5"/>
    </row>
    <row r="15" spans="2:6" ht="29.5" thickBot="1" x14ac:dyDescent="0.4">
      <c r="B15" s="6" t="s">
        <v>27</v>
      </c>
      <c r="C15" s="10" t="s">
        <v>36</v>
      </c>
    </row>
    <row r="16" spans="2:6" ht="15" thickBot="1" x14ac:dyDescent="0.4">
      <c r="B16" s="7" t="s">
        <v>19</v>
      </c>
      <c r="C16" s="11" t="s">
        <v>37</v>
      </c>
    </row>
    <row r="17" spans="2:3" ht="15" thickBot="1" x14ac:dyDescent="0.4">
      <c r="B17" s="7" t="s">
        <v>30</v>
      </c>
      <c r="C17" s="11" t="s">
        <v>38</v>
      </c>
    </row>
    <row r="18" spans="2:3" ht="15" thickBot="1" x14ac:dyDescent="0.4">
      <c r="B18" s="7" t="s">
        <v>20</v>
      </c>
      <c r="C18" s="12">
        <v>24403.05</v>
      </c>
    </row>
    <row r="19" spans="2:3" ht="15" thickBot="1" x14ac:dyDescent="0.4">
      <c r="B19" s="7" t="s">
        <v>32</v>
      </c>
      <c r="C19" s="13">
        <v>44501</v>
      </c>
    </row>
    <row r="20" spans="2:3" ht="15" thickBot="1" x14ac:dyDescent="0.4">
      <c r="B20" s="7" t="s">
        <v>33</v>
      </c>
      <c r="C20" s="13">
        <v>45323</v>
      </c>
    </row>
    <row r="21" spans="2:3" ht="15" thickBot="1" x14ac:dyDescent="0.4">
      <c r="B21" s="26" t="s">
        <v>34</v>
      </c>
      <c r="C21" s="27"/>
    </row>
    <row r="22" spans="2:3" ht="15" thickBot="1" x14ac:dyDescent="0.4">
      <c r="B22" s="26" t="s">
        <v>39</v>
      </c>
      <c r="C22" s="27"/>
    </row>
    <row r="23" spans="2:3" ht="15" thickBot="1" x14ac:dyDescent="0.4">
      <c r="B23" s="5"/>
    </row>
    <row r="24" spans="2:3" ht="29.5" thickBot="1" x14ac:dyDescent="0.4">
      <c r="B24" s="6" t="s">
        <v>27</v>
      </c>
      <c r="C24" s="10" t="s">
        <v>40</v>
      </c>
    </row>
    <row r="25" spans="2:3" ht="15" thickBot="1" x14ac:dyDescent="0.4">
      <c r="B25" s="7" t="s">
        <v>19</v>
      </c>
      <c r="C25" s="11" t="s">
        <v>41</v>
      </c>
    </row>
    <row r="26" spans="2:3" ht="15" thickBot="1" x14ac:dyDescent="0.4">
      <c r="B26" s="7" t="s">
        <v>30</v>
      </c>
      <c r="C26" s="11" t="s">
        <v>42</v>
      </c>
    </row>
    <row r="27" spans="2:3" ht="15" thickBot="1" x14ac:dyDescent="0.4">
      <c r="B27" s="7" t="s">
        <v>20</v>
      </c>
      <c r="C27" s="12">
        <v>11102.9</v>
      </c>
    </row>
    <row r="28" spans="2:3" ht="15" thickBot="1" x14ac:dyDescent="0.4">
      <c r="B28" s="7" t="s">
        <v>32</v>
      </c>
      <c r="C28" s="13">
        <v>44501</v>
      </c>
    </row>
    <row r="29" spans="2:3" ht="15" thickBot="1" x14ac:dyDescent="0.4">
      <c r="B29" s="7" t="s">
        <v>33</v>
      </c>
      <c r="C29" s="13">
        <v>44958</v>
      </c>
    </row>
    <row r="30" spans="2:3" ht="15" thickBot="1" x14ac:dyDescent="0.4">
      <c r="B30" s="26" t="s">
        <v>34</v>
      </c>
      <c r="C30" s="27"/>
    </row>
    <row r="31" spans="2:3" ht="29" customHeight="1" thickBot="1" x14ac:dyDescent="0.4">
      <c r="B31" s="26" t="s">
        <v>43</v>
      </c>
      <c r="C31" s="27"/>
    </row>
    <row r="32" spans="2:3" ht="15" thickBot="1" x14ac:dyDescent="0.4">
      <c r="B32" s="5"/>
    </row>
    <row r="33" spans="2:3" ht="29.5" thickBot="1" x14ac:dyDescent="0.4">
      <c r="B33" s="6" t="s">
        <v>27</v>
      </c>
      <c r="C33" s="10" t="s">
        <v>44</v>
      </c>
    </row>
    <row r="34" spans="2:3" ht="15" thickBot="1" x14ac:dyDescent="0.4">
      <c r="B34" s="7" t="s">
        <v>19</v>
      </c>
      <c r="C34" s="11" t="s">
        <v>45</v>
      </c>
    </row>
    <row r="35" spans="2:3" ht="15" thickBot="1" x14ac:dyDescent="0.4">
      <c r="B35" s="7" t="s">
        <v>30</v>
      </c>
      <c r="C35" s="11" t="s">
        <v>46</v>
      </c>
    </row>
    <row r="36" spans="2:3" ht="15" thickBot="1" x14ac:dyDescent="0.4">
      <c r="B36" s="7" t="s">
        <v>20</v>
      </c>
      <c r="C36" s="12">
        <v>4800</v>
      </c>
    </row>
    <row r="37" spans="2:3" ht="15" thickBot="1" x14ac:dyDescent="0.4">
      <c r="B37" s="7" t="s">
        <v>32</v>
      </c>
      <c r="C37" s="13">
        <v>44501</v>
      </c>
    </row>
    <row r="38" spans="2:3" ht="15" thickBot="1" x14ac:dyDescent="0.4">
      <c r="B38" s="7" t="s">
        <v>33</v>
      </c>
      <c r="C38" s="13">
        <v>44562</v>
      </c>
    </row>
    <row r="39" spans="2:3" ht="15" thickBot="1" x14ac:dyDescent="0.4">
      <c r="B39" s="26" t="s">
        <v>34</v>
      </c>
      <c r="C39" s="27"/>
    </row>
    <row r="40" spans="2:3" ht="15" thickBot="1" x14ac:dyDescent="0.4">
      <c r="B40" s="26" t="s">
        <v>47</v>
      </c>
      <c r="C40" s="27"/>
    </row>
    <row r="41" spans="2:3" ht="15" thickBot="1" x14ac:dyDescent="0.4">
      <c r="B41" s="5"/>
    </row>
    <row r="42" spans="2:3" ht="29.5" thickBot="1" x14ac:dyDescent="0.4">
      <c r="B42" s="6" t="s">
        <v>27</v>
      </c>
      <c r="C42" s="10" t="s">
        <v>48</v>
      </c>
    </row>
    <row r="43" spans="2:3" ht="15" thickBot="1" x14ac:dyDescent="0.4">
      <c r="B43" s="7" t="s">
        <v>19</v>
      </c>
      <c r="C43" s="11" t="s">
        <v>49</v>
      </c>
    </row>
    <row r="44" spans="2:3" ht="15" thickBot="1" x14ac:dyDescent="0.4">
      <c r="B44" s="7" t="s">
        <v>30</v>
      </c>
      <c r="C44" s="11" t="s">
        <v>50</v>
      </c>
    </row>
    <row r="45" spans="2:3" ht="15" thickBot="1" x14ac:dyDescent="0.4">
      <c r="B45" s="7" t="s">
        <v>20</v>
      </c>
      <c r="C45" s="12">
        <v>5214.21</v>
      </c>
    </row>
    <row r="46" spans="2:3" ht="15" thickBot="1" x14ac:dyDescent="0.4">
      <c r="B46" s="7" t="s">
        <v>32</v>
      </c>
      <c r="C46" s="13">
        <v>44713</v>
      </c>
    </row>
    <row r="47" spans="2:3" ht="15" thickBot="1" x14ac:dyDescent="0.4">
      <c r="B47" s="7" t="s">
        <v>33</v>
      </c>
      <c r="C47" s="13">
        <v>44805</v>
      </c>
    </row>
    <row r="48" spans="2:3" ht="15" thickBot="1" x14ac:dyDescent="0.4">
      <c r="B48" s="26" t="s">
        <v>34</v>
      </c>
      <c r="C48" s="27"/>
    </row>
    <row r="49" spans="2:3" ht="15" thickBot="1" x14ac:dyDescent="0.4">
      <c r="B49" s="26" t="s">
        <v>51</v>
      </c>
      <c r="C49" s="27"/>
    </row>
    <row r="50" spans="2:3" ht="15" thickBot="1" x14ac:dyDescent="0.4">
      <c r="B50" s="5"/>
    </row>
    <row r="51" spans="2:3" ht="29.5" thickBot="1" x14ac:dyDescent="0.4">
      <c r="B51" s="6" t="s">
        <v>27</v>
      </c>
      <c r="C51" s="10" t="s">
        <v>52</v>
      </c>
    </row>
    <row r="52" spans="2:3" ht="15" thickBot="1" x14ac:dyDescent="0.4">
      <c r="B52" s="7" t="s">
        <v>19</v>
      </c>
      <c r="C52" s="11" t="s">
        <v>53</v>
      </c>
    </row>
    <row r="53" spans="2:3" ht="15" thickBot="1" x14ac:dyDescent="0.4">
      <c r="B53" s="7" t="s">
        <v>30</v>
      </c>
      <c r="C53" s="11" t="s">
        <v>54</v>
      </c>
    </row>
    <row r="54" spans="2:3" ht="15" thickBot="1" x14ac:dyDescent="0.4">
      <c r="B54" s="7" t="s">
        <v>20</v>
      </c>
      <c r="C54" s="12">
        <v>3676</v>
      </c>
    </row>
    <row r="55" spans="2:3" ht="15" thickBot="1" x14ac:dyDescent="0.4">
      <c r="B55" s="7" t="s">
        <v>32</v>
      </c>
      <c r="C55" s="13">
        <v>44531</v>
      </c>
    </row>
    <row r="56" spans="2:3" ht="15" thickBot="1" x14ac:dyDescent="0.4">
      <c r="B56" s="7" t="s">
        <v>33</v>
      </c>
      <c r="C56" s="13">
        <v>44593</v>
      </c>
    </row>
    <row r="57" spans="2:3" ht="15" thickBot="1" x14ac:dyDescent="0.4">
      <c r="B57" s="26" t="s">
        <v>34</v>
      </c>
      <c r="C57" s="27"/>
    </row>
    <row r="58" spans="2:3" ht="29" customHeight="1" thickBot="1" x14ac:dyDescent="0.4">
      <c r="B58" s="26" t="s">
        <v>55</v>
      </c>
      <c r="C58" s="27"/>
    </row>
    <row r="59" spans="2:3" ht="15" thickBot="1" x14ac:dyDescent="0.4">
      <c r="B59" s="5"/>
    </row>
    <row r="60" spans="2:3" ht="29.5" thickBot="1" x14ac:dyDescent="0.4">
      <c r="B60" s="6" t="s">
        <v>27</v>
      </c>
      <c r="C60" s="10" t="s">
        <v>56</v>
      </c>
    </row>
    <row r="61" spans="2:3" ht="15" thickBot="1" x14ac:dyDescent="0.4">
      <c r="B61" s="7" t="s">
        <v>19</v>
      </c>
      <c r="C61" s="11" t="s">
        <v>57</v>
      </c>
    </row>
    <row r="62" spans="2:3" ht="15" thickBot="1" x14ac:dyDescent="0.4">
      <c r="B62" s="7" t="s">
        <v>30</v>
      </c>
      <c r="C62" s="11" t="s">
        <v>31</v>
      </c>
    </row>
    <row r="63" spans="2:3" ht="15" thickBot="1" x14ac:dyDescent="0.4">
      <c r="B63" s="7" t="s">
        <v>20</v>
      </c>
      <c r="C63" s="12">
        <v>11912.5</v>
      </c>
    </row>
    <row r="64" spans="2:3" ht="15" thickBot="1" x14ac:dyDescent="0.4">
      <c r="B64" s="7" t="s">
        <v>32</v>
      </c>
      <c r="C64" s="13">
        <v>44531</v>
      </c>
    </row>
    <row r="65" spans="2:3" ht="15" thickBot="1" x14ac:dyDescent="0.4">
      <c r="B65" s="7" t="s">
        <v>33</v>
      </c>
      <c r="C65" s="13">
        <v>44593</v>
      </c>
    </row>
    <row r="66" spans="2:3" ht="15" thickBot="1" x14ac:dyDescent="0.4">
      <c r="B66" s="26" t="s">
        <v>34</v>
      </c>
      <c r="C66" s="27"/>
    </row>
    <row r="67" spans="2:3" ht="29" customHeight="1" thickBot="1" x14ac:dyDescent="0.4">
      <c r="B67" s="26" t="s">
        <v>58</v>
      </c>
      <c r="C67" s="27"/>
    </row>
    <row r="68" spans="2:3" ht="15" thickBot="1" x14ac:dyDescent="0.4">
      <c r="B68" s="5"/>
    </row>
    <row r="69" spans="2:3" ht="29.5" thickBot="1" x14ac:dyDescent="0.4">
      <c r="B69" s="6" t="s">
        <v>27</v>
      </c>
      <c r="C69" s="10" t="s">
        <v>59</v>
      </c>
    </row>
    <row r="70" spans="2:3" ht="15" thickBot="1" x14ac:dyDescent="0.4">
      <c r="B70" s="7" t="s">
        <v>19</v>
      </c>
      <c r="C70" s="11" t="s">
        <v>60</v>
      </c>
    </row>
    <row r="71" spans="2:3" ht="15" thickBot="1" x14ac:dyDescent="0.4">
      <c r="B71" s="7" t="s">
        <v>30</v>
      </c>
      <c r="C71" s="11" t="s">
        <v>31</v>
      </c>
    </row>
    <row r="72" spans="2:3" ht="15" thickBot="1" x14ac:dyDescent="0.4">
      <c r="B72" s="7" t="s">
        <v>20</v>
      </c>
      <c r="C72" s="12">
        <v>3574</v>
      </c>
    </row>
    <row r="73" spans="2:3" ht="15" thickBot="1" x14ac:dyDescent="0.4">
      <c r="B73" s="7" t="s">
        <v>32</v>
      </c>
      <c r="C73" s="13">
        <v>44531</v>
      </c>
    </row>
    <row r="74" spans="2:3" ht="15" thickBot="1" x14ac:dyDescent="0.4">
      <c r="B74" s="7" t="s">
        <v>33</v>
      </c>
      <c r="C74" s="13">
        <v>44593</v>
      </c>
    </row>
    <row r="75" spans="2:3" ht="15" thickBot="1" x14ac:dyDescent="0.4">
      <c r="B75" s="26" t="s">
        <v>34</v>
      </c>
      <c r="C75" s="27"/>
    </row>
    <row r="76" spans="2:3" ht="15" thickBot="1" x14ac:dyDescent="0.4">
      <c r="B76" s="26" t="s">
        <v>61</v>
      </c>
      <c r="C76" s="27"/>
    </row>
    <row r="77" spans="2:3" ht="15" thickBot="1" x14ac:dyDescent="0.4">
      <c r="B77" s="5"/>
    </row>
    <row r="78" spans="2:3" ht="29.5" thickBot="1" x14ac:dyDescent="0.4">
      <c r="B78" s="6" t="s">
        <v>27</v>
      </c>
      <c r="C78" s="10" t="s">
        <v>62</v>
      </c>
    </row>
    <row r="79" spans="2:3" ht="15" thickBot="1" x14ac:dyDescent="0.4">
      <c r="B79" s="7" t="s">
        <v>19</v>
      </c>
      <c r="C79" s="11" t="s">
        <v>63</v>
      </c>
    </row>
    <row r="80" spans="2:3" ht="15" thickBot="1" x14ac:dyDescent="0.4">
      <c r="B80" s="7" t="s">
        <v>30</v>
      </c>
      <c r="C80" s="11" t="s">
        <v>64</v>
      </c>
    </row>
    <row r="81" spans="2:3" ht="15" thickBot="1" x14ac:dyDescent="0.4">
      <c r="B81" s="7" t="s">
        <v>20</v>
      </c>
      <c r="C81" s="12">
        <v>6135.17</v>
      </c>
    </row>
    <row r="82" spans="2:3" ht="15" thickBot="1" x14ac:dyDescent="0.4">
      <c r="B82" s="7" t="s">
        <v>32</v>
      </c>
      <c r="C82" s="13">
        <v>44593</v>
      </c>
    </row>
    <row r="83" spans="2:3" ht="15" thickBot="1" x14ac:dyDescent="0.4">
      <c r="B83" s="7" t="s">
        <v>33</v>
      </c>
      <c r="C83" s="13">
        <v>44986</v>
      </c>
    </row>
    <row r="84" spans="2:3" ht="15" thickBot="1" x14ac:dyDescent="0.4">
      <c r="B84" s="26" t="s">
        <v>34</v>
      </c>
      <c r="C84" s="27"/>
    </row>
    <row r="85" spans="2:3" ht="29" customHeight="1" thickBot="1" x14ac:dyDescent="0.4">
      <c r="B85" s="26" t="s">
        <v>65</v>
      </c>
      <c r="C85" s="27"/>
    </row>
    <row r="86" spans="2:3" ht="15" thickBot="1" x14ac:dyDescent="0.4">
      <c r="B86" s="5"/>
    </row>
    <row r="87" spans="2:3" ht="29.5" thickBot="1" x14ac:dyDescent="0.4">
      <c r="B87" s="6" t="s">
        <v>27</v>
      </c>
      <c r="C87" s="10" t="s">
        <v>66</v>
      </c>
    </row>
    <row r="88" spans="2:3" ht="15" thickBot="1" x14ac:dyDescent="0.4">
      <c r="B88" s="7" t="s">
        <v>19</v>
      </c>
      <c r="C88" s="11" t="s">
        <v>67</v>
      </c>
    </row>
    <row r="89" spans="2:3" ht="15" thickBot="1" x14ac:dyDescent="0.4">
      <c r="B89" s="7" t="s">
        <v>30</v>
      </c>
      <c r="C89" s="11" t="s">
        <v>46</v>
      </c>
    </row>
    <row r="90" spans="2:3" ht="15" thickBot="1" x14ac:dyDescent="0.4">
      <c r="B90" s="7" t="s">
        <v>20</v>
      </c>
      <c r="C90" s="12">
        <v>24001.43</v>
      </c>
    </row>
    <row r="91" spans="2:3" ht="15" thickBot="1" x14ac:dyDescent="0.4">
      <c r="B91" s="7" t="s">
        <v>32</v>
      </c>
      <c r="C91" s="13">
        <v>44835</v>
      </c>
    </row>
    <row r="92" spans="2:3" ht="15" thickBot="1" x14ac:dyDescent="0.4">
      <c r="B92" s="7" t="s">
        <v>33</v>
      </c>
      <c r="C92" s="13">
        <v>44958</v>
      </c>
    </row>
    <row r="93" spans="2:3" ht="15" thickBot="1" x14ac:dyDescent="0.4">
      <c r="B93" s="26" t="s">
        <v>34</v>
      </c>
      <c r="C93" s="27"/>
    </row>
    <row r="94" spans="2:3" ht="29" customHeight="1" thickBot="1" x14ac:dyDescent="0.4">
      <c r="B94" s="26" t="s">
        <v>68</v>
      </c>
      <c r="C94" s="27"/>
    </row>
    <row r="95" spans="2:3" ht="15" thickBot="1" x14ac:dyDescent="0.4">
      <c r="B95" s="5"/>
    </row>
    <row r="96" spans="2:3" ht="29.5" thickBot="1" x14ac:dyDescent="0.4">
      <c r="B96" s="6" t="s">
        <v>27</v>
      </c>
      <c r="C96" s="10" t="s">
        <v>69</v>
      </c>
    </row>
    <row r="97" spans="2:3" ht="15" thickBot="1" x14ac:dyDescent="0.4">
      <c r="B97" s="7" t="s">
        <v>19</v>
      </c>
      <c r="C97" s="11" t="s">
        <v>70</v>
      </c>
    </row>
    <row r="98" spans="2:3" ht="15" thickBot="1" x14ac:dyDescent="0.4">
      <c r="B98" s="7" t="s">
        <v>30</v>
      </c>
      <c r="C98" s="11" t="s">
        <v>31</v>
      </c>
    </row>
    <row r="99" spans="2:3" ht="15" thickBot="1" x14ac:dyDescent="0.4">
      <c r="B99" s="7" t="s">
        <v>20</v>
      </c>
      <c r="C99" s="12">
        <v>2316.6</v>
      </c>
    </row>
    <row r="100" spans="2:3" ht="15" thickBot="1" x14ac:dyDescent="0.4">
      <c r="B100" s="7" t="s">
        <v>32</v>
      </c>
      <c r="C100" s="13">
        <v>44562</v>
      </c>
    </row>
    <row r="101" spans="2:3" ht="15" thickBot="1" x14ac:dyDescent="0.4">
      <c r="B101" s="7" t="s">
        <v>33</v>
      </c>
      <c r="C101" s="13">
        <v>44562</v>
      </c>
    </row>
    <row r="102" spans="2:3" ht="15" thickBot="1" x14ac:dyDescent="0.4">
      <c r="B102" s="26" t="s">
        <v>34</v>
      </c>
      <c r="C102" s="27"/>
    </row>
    <row r="103" spans="2:3" ht="29" customHeight="1" thickBot="1" x14ac:dyDescent="0.4">
      <c r="B103" s="26" t="s">
        <v>71</v>
      </c>
      <c r="C103" s="27"/>
    </row>
    <row r="104" spans="2:3" ht="15" thickBot="1" x14ac:dyDescent="0.4">
      <c r="B104" s="5"/>
    </row>
    <row r="105" spans="2:3" ht="29.5" thickBot="1" x14ac:dyDescent="0.4">
      <c r="B105" s="6" t="s">
        <v>27</v>
      </c>
      <c r="C105" s="10" t="s">
        <v>72</v>
      </c>
    </row>
    <row r="106" spans="2:3" ht="15" thickBot="1" x14ac:dyDescent="0.4">
      <c r="B106" s="7" t="s">
        <v>19</v>
      </c>
      <c r="C106" s="11" t="s">
        <v>73</v>
      </c>
    </row>
    <row r="107" spans="2:3" ht="15" thickBot="1" x14ac:dyDescent="0.4">
      <c r="B107" s="7" t="s">
        <v>30</v>
      </c>
      <c r="C107" s="11" t="s">
        <v>31</v>
      </c>
    </row>
    <row r="108" spans="2:3" ht="15" thickBot="1" x14ac:dyDescent="0.4">
      <c r="B108" s="7" t="s">
        <v>20</v>
      </c>
      <c r="C108" s="12">
        <v>6518.81</v>
      </c>
    </row>
    <row r="109" spans="2:3" ht="15" thickBot="1" x14ac:dyDescent="0.4">
      <c r="B109" s="7" t="s">
        <v>32</v>
      </c>
      <c r="C109" s="13">
        <v>44562</v>
      </c>
    </row>
    <row r="110" spans="2:3" ht="15" thickBot="1" x14ac:dyDescent="0.4">
      <c r="B110" s="7" t="s">
        <v>33</v>
      </c>
      <c r="C110" s="13">
        <v>44621</v>
      </c>
    </row>
    <row r="111" spans="2:3" ht="15" thickBot="1" x14ac:dyDescent="0.4">
      <c r="B111" s="26" t="s">
        <v>34</v>
      </c>
      <c r="C111" s="27"/>
    </row>
    <row r="112" spans="2:3" ht="29" customHeight="1" thickBot="1" x14ac:dyDescent="0.4">
      <c r="B112" s="26" t="s">
        <v>74</v>
      </c>
      <c r="C112" s="27"/>
    </row>
    <row r="113" spans="2:3" ht="15" thickBot="1" x14ac:dyDescent="0.4">
      <c r="B113" s="5"/>
    </row>
    <row r="114" spans="2:3" ht="29.5" thickBot="1" x14ac:dyDescent="0.4">
      <c r="B114" s="6" t="s">
        <v>27</v>
      </c>
      <c r="C114" s="10" t="s">
        <v>75</v>
      </c>
    </row>
    <row r="115" spans="2:3" ht="15" thickBot="1" x14ac:dyDescent="0.4">
      <c r="B115" s="7" t="s">
        <v>19</v>
      </c>
      <c r="C115" s="11" t="s">
        <v>76</v>
      </c>
    </row>
    <row r="116" spans="2:3" ht="15" thickBot="1" x14ac:dyDescent="0.4">
      <c r="B116" s="7" t="s">
        <v>30</v>
      </c>
      <c r="C116" s="11" t="s">
        <v>42</v>
      </c>
    </row>
    <row r="117" spans="2:3" ht="15" thickBot="1" x14ac:dyDescent="0.4">
      <c r="B117" s="7" t="s">
        <v>20</v>
      </c>
      <c r="C117" s="12">
        <v>4179.1000000000004</v>
      </c>
    </row>
    <row r="118" spans="2:3" ht="15" thickBot="1" x14ac:dyDescent="0.4">
      <c r="B118" s="7" t="s">
        <v>32</v>
      </c>
      <c r="C118" s="13">
        <v>44562</v>
      </c>
    </row>
    <row r="119" spans="2:3" ht="15" thickBot="1" x14ac:dyDescent="0.4">
      <c r="B119" s="7" t="s">
        <v>33</v>
      </c>
      <c r="C119" s="13">
        <v>44652</v>
      </c>
    </row>
    <row r="120" spans="2:3" ht="15" thickBot="1" x14ac:dyDescent="0.4">
      <c r="B120" s="26" t="s">
        <v>34</v>
      </c>
      <c r="C120" s="27"/>
    </row>
    <row r="121" spans="2:3" ht="29" customHeight="1" thickBot="1" x14ac:dyDescent="0.4">
      <c r="B121" s="26" t="s">
        <v>77</v>
      </c>
      <c r="C121" s="27"/>
    </row>
    <row r="122" spans="2:3" ht="15" thickBot="1" x14ac:dyDescent="0.4">
      <c r="B122" s="5"/>
    </row>
    <row r="123" spans="2:3" ht="29.5" thickBot="1" x14ac:dyDescent="0.4">
      <c r="B123" s="6" t="s">
        <v>27</v>
      </c>
      <c r="C123" s="10" t="s">
        <v>78</v>
      </c>
    </row>
    <row r="124" spans="2:3" ht="15" thickBot="1" x14ac:dyDescent="0.4">
      <c r="B124" s="7" t="s">
        <v>19</v>
      </c>
      <c r="C124" s="11" t="s">
        <v>15</v>
      </c>
    </row>
    <row r="125" spans="2:3" ht="15" thickBot="1" x14ac:dyDescent="0.4">
      <c r="B125" s="7" t="s">
        <v>30</v>
      </c>
      <c r="C125" s="11" t="s">
        <v>79</v>
      </c>
    </row>
    <row r="126" spans="2:3" ht="15" thickBot="1" x14ac:dyDescent="0.4">
      <c r="B126" s="7" t="s">
        <v>20</v>
      </c>
      <c r="C126" s="12">
        <v>31342</v>
      </c>
    </row>
    <row r="127" spans="2:3" ht="15" thickBot="1" x14ac:dyDescent="0.4">
      <c r="B127" s="7" t="s">
        <v>32</v>
      </c>
      <c r="C127" s="13">
        <v>44652</v>
      </c>
    </row>
    <row r="128" spans="2:3" ht="15" thickBot="1" x14ac:dyDescent="0.4">
      <c r="B128" s="7" t="s">
        <v>33</v>
      </c>
      <c r="C128" s="13">
        <v>45352</v>
      </c>
    </row>
    <row r="129" spans="2:3" ht="15" thickBot="1" x14ac:dyDescent="0.4">
      <c r="B129" s="26" t="s">
        <v>34</v>
      </c>
      <c r="C129" s="27"/>
    </row>
    <row r="130" spans="2:3" ht="29" customHeight="1" thickBot="1" x14ac:dyDescent="0.4">
      <c r="B130" s="26" t="s">
        <v>80</v>
      </c>
      <c r="C130" s="27"/>
    </row>
    <row r="131" spans="2:3" ht="15" thickBot="1" x14ac:dyDescent="0.4">
      <c r="B131" s="5"/>
    </row>
    <row r="132" spans="2:3" ht="29.5" thickBot="1" x14ac:dyDescent="0.4">
      <c r="B132" s="6" t="s">
        <v>27</v>
      </c>
      <c r="C132" s="10" t="s">
        <v>81</v>
      </c>
    </row>
    <row r="133" spans="2:3" ht="15" thickBot="1" x14ac:dyDescent="0.4">
      <c r="B133" s="7" t="s">
        <v>19</v>
      </c>
      <c r="C133" s="11" t="s">
        <v>82</v>
      </c>
    </row>
    <row r="134" spans="2:3" ht="15" thickBot="1" x14ac:dyDescent="0.4">
      <c r="B134" s="7" t="s">
        <v>30</v>
      </c>
      <c r="C134" s="11" t="s">
        <v>31</v>
      </c>
    </row>
    <row r="135" spans="2:3" ht="15" thickBot="1" x14ac:dyDescent="0.4">
      <c r="B135" s="7" t="s">
        <v>20</v>
      </c>
      <c r="C135" s="12">
        <v>11100.8</v>
      </c>
    </row>
    <row r="136" spans="2:3" ht="15" thickBot="1" x14ac:dyDescent="0.4">
      <c r="B136" s="7" t="s">
        <v>32</v>
      </c>
      <c r="C136" s="13">
        <v>44682</v>
      </c>
    </row>
    <row r="137" spans="2:3" ht="15" thickBot="1" x14ac:dyDescent="0.4">
      <c r="B137" s="7" t="s">
        <v>33</v>
      </c>
      <c r="C137" s="13">
        <v>44958</v>
      </c>
    </row>
    <row r="138" spans="2:3" ht="15" thickBot="1" x14ac:dyDescent="0.4">
      <c r="B138" s="26" t="s">
        <v>34</v>
      </c>
      <c r="C138" s="27"/>
    </row>
    <row r="139" spans="2:3" ht="29" customHeight="1" thickBot="1" x14ac:dyDescent="0.4">
      <c r="B139" s="26" t="s">
        <v>83</v>
      </c>
      <c r="C139" s="27"/>
    </row>
    <row r="140" spans="2:3" ht="15" thickBot="1" x14ac:dyDescent="0.4">
      <c r="B140" s="5"/>
    </row>
    <row r="141" spans="2:3" ht="29.5" thickBot="1" x14ac:dyDescent="0.4">
      <c r="B141" s="6" t="s">
        <v>27</v>
      </c>
      <c r="C141" s="10" t="s">
        <v>84</v>
      </c>
    </row>
    <row r="142" spans="2:3" ht="15" thickBot="1" x14ac:dyDescent="0.4">
      <c r="B142" s="7" t="s">
        <v>19</v>
      </c>
      <c r="C142" s="11" t="s">
        <v>85</v>
      </c>
    </row>
    <row r="143" spans="2:3" ht="15" thickBot="1" x14ac:dyDescent="0.4">
      <c r="B143" s="7" t="s">
        <v>30</v>
      </c>
      <c r="C143" s="11" t="s">
        <v>86</v>
      </c>
    </row>
    <row r="144" spans="2:3" ht="15" thickBot="1" x14ac:dyDescent="0.4">
      <c r="B144" s="7" t="s">
        <v>20</v>
      </c>
      <c r="C144" s="12">
        <v>12320</v>
      </c>
    </row>
    <row r="145" spans="2:3" ht="15" thickBot="1" x14ac:dyDescent="0.4">
      <c r="B145" s="7" t="s">
        <v>32</v>
      </c>
      <c r="C145" s="13">
        <v>44713</v>
      </c>
    </row>
    <row r="146" spans="2:3" ht="15" thickBot="1" x14ac:dyDescent="0.4">
      <c r="B146" s="7" t="s">
        <v>33</v>
      </c>
      <c r="C146" s="13">
        <v>44958</v>
      </c>
    </row>
    <row r="147" spans="2:3" ht="15" thickBot="1" x14ac:dyDescent="0.4">
      <c r="B147" s="26" t="s">
        <v>34</v>
      </c>
      <c r="C147" s="27"/>
    </row>
    <row r="148" spans="2:3" ht="29" customHeight="1" thickBot="1" x14ac:dyDescent="0.4">
      <c r="B148" s="26" t="s">
        <v>87</v>
      </c>
      <c r="C148" s="27"/>
    </row>
    <row r="149" spans="2:3" ht="15" thickBot="1" x14ac:dyDescent="0.4">
      <c r="B149" s="5"/>
    </row>
    <row r="150" spans="2:3" ht="29.5" thickBot="1" x14ac:dyDescent="0.4">
      <c r="B150" s="6" t="s">
        <v>27</v>
      </c>
      <c r="C150" s="10" t="s">
        <v>88</v>
      </c>
    </row>
    <row r="151" spans="2:3" ht="15" thickBot="1" x14ac:dyDescent="0.4">
      <c r="B151" s="7" t="s">
        <v>19</v>
      </c>
      <c r="C151" s="11" t="s">
        <v>89</v>
      </c>
    </row>
    <row r="152" spans="2:3" ht="15" thickBot="1" x14ac:dyDescent="0.4">
      <c r="B152" s="7" t="s">
        <v>30</v>
      </c>
      <c r="C152" s="11" t="s">
        <v>31</v>
      </c>
    </row>
    <row r="153" spans="2:3" ht="15" thickBot="1" x14ac:dyDescent="0.4">
      <c r="B153" s="7" t="s">
        <v>20</v>
      </c>
      <c r="C153" s="12">
        <v>7515.44</v>
      </c>
    </row>
    <row r="154" spans="2:3" ht="15" thickBot="1" x14ac:dyDescent="0.4">
      <c r="B154" s="7" t="s">
        <v>32</v>
      </c>
      <c r="C154" s="13">
        <v>44743</v>
      </c>
    </row>
    <row r="155" spans="2:3" ht="15" thickBot="1" x14ac:dyDescent="0.4">
      <c r="B155" s="7" t="s">
        <v>33</v>
      </c>
      <c r="C155" s="13">
        <v>44743</v>
      </c>
    </row>
    <row r="156" spans="2:3" ht="15" thickBot="1" x14ac:dyDescent="0.4">
      <c r="B156" s="26" t="s">
        <v>34</v>
      </c>
      <c r="C156" s="27"/>
    </row>
    <row r="157" spans="2:3" ht="58" customHeight="1" thickBot="1" x14ac:dyDescent="0.4">
      <c r="B157" s="26" t="s">
        <v>90</v>
      </c>
      <c r="C157" s="27"/>
    </row>
    <row r="158" spans="2:3" ht="15" thickBot="1" x14ac:dyDescent="0.4">
      <c r="B158" s="5"/>
    </row>
    <row r="159" spans="2:3" ht="29.5" thickBot="1" x14ac:dyDescent="0.4">
      <c r="B159" s="6" t="s">
        <v>27</v>
      </c>
      <c r="C159" s="10" t="s">
        <v>91</v>
      </c>
    </row>
    <row r="160" spans="2:3" ht="15" thickBot="1" x14ac:dyDescent="0.4">
      <c r="B160" s="7" t="s">
        <v>19</v>
      </c>
      <c r="C160" s="11" t="s">
        <v>92</v>
      </c>
    </row>
    <row r="161" spans="2:3" ht="15" thickBot="1" x14ac:dyDescent="0.4">
      <c r="B161" s="7" t="s">
        <v>30</v>
      </c>
      <c r="C161" s="11" t="s">
        <v>46</v>
      </c>
    </row>
    <row r="162" spans="2:3" ht="15" thickBot="1" x14ac:dyDescent="0.4">
      <c r="B162" s="7" t="s">
        <v>20</v>
      </c>
      <c r="C162" s="12">
        <v>1496</v>
      </c>
    </row>
    <row r="163" spans="2:3" ht="15" thickBot="1" x14ac:dyDescent="0.4">
      <c r="B163" s="7" t="s">
        <v>32</v>
      </c>
      <c r="C163" s="13">
        <v>44743</v>
      </c>
    </row>
    <row r="164" spans="2:3" ht="15" thickBot="1" x14ac:dyDescent="0.4">
      <c r="B164" s="7" t="s">
        <v>33</v>
      </c>
      <c r="C164" s="13">
        <v>44835</v>
      </c>
    </row>
    <row r="165" spans="2:3" ht="15" thickBot="1" x14ac:dyDescent="0.4">
      <c r="B165" s="26" t="s">
        <v>34</v>
      </c>
      <c r="C165" s="27"/>
    </row>
    <row r="166" spans="2:3" ht="15" thickBot="1" x14ac:dyDescent="0.4">
      <c r="B166" s="26" t="s">
        <v>93</v>
      </c>
      <c r="C166" s="27"/>
    </row>
    <row r="167" spans="2:3" ht="15" thickBot="1" x14ac:dyDescent="0.4">
      <c r="B167" s="5"/>
    </row>
    <row r="168" spans="2:3" ht="29.5" thickBot="1" x14ac:dyDescent="0.4">
      <c r="B168" s="6" t="s">
        <v>27</v>
      </c>
      <c r="C168" s="10" t="s">
        <v>94</v>
      </c>
    </row>
    <row r="169" spans="2:3" ht="15" thickBot="1" x14ac:dyDescent="0.4">
      <c r="B169" s="7" t="s">
        <v>19</v>
      </c>
      <c r="C169" s="11" t="s">
        <v>95</v>
      </c>
    </row>
    <row r="170" spans="2:3" ht="15" thickBot="1" x14ac:dyDescent="0.4">
      <c r="B170" s="7" t="s">
        <v>30</v>
      </c>
      <c r="C170" s="11" t="s">
        <v>31</v>
      </c>
    </row>
    <row r="171" spans="2:3" ht="15" thickBot="1" x14ac:dyDescent="0.4">
      <c r="B171" s="7" t="s">
        <v>20</v>
      </c>
      <c r="C171" s="12">
        <v>9930.74</v>
      </c>
    </row>
    <row r="172" spans="2:3" ht="15" thickBot="1" x14ac:dyDescent="0.4">
      <c r="B172" s="7" t="s">
        <v>32</v>
      </c>
      <c r="C172" s="13">
        <v>44743</v>
      </c>
    </row>
    <row r="173" spans="2:3" ht="15" thickBot="1" x14ac:dyDescent="0.4">
      <c r="B173" s="7" t="s">
        <v>33</v>
      </c>
      <c r="C173" s="13">
        <v>45352</v>
      </c>
    </row>
    <row r="174" spans="2:3" ht="15" thickBot="1" x14ac:dyDescent="0.4">
      <c r="B174" s="26" t="s">
        <v>34</v>
      </c>
      <c r="C174" s="27"/>
    </row>
    <row r="175" spans="2:3" ht="29" customHeight="1" thickBot="1" x14ac:dyDescent="0.4">
      <c r="B175" s="26" t="s">
        <v>96</v>
      </c>
      <c r="C175" s="27"/>
    </row>
    <row r="176" spans="2:3" ht="15" thickBot="1" x14ac:dyDescent="0.4">
      <c r="B176" s="5"/>
    </row>
    <row r="177" spans="2:3" ht="29.5" thickBot="1" x14ac:dyDescent="0.4">
      <c r="B177" s="6" t="s">
        <v>27</v>
      </c>
      <c r="C177" s="10" t="s">
        <v>97</v>
      </c>
    </row>
    <row r="178" spans="2:3" ht="15" thickBot="1" x14ac:dyDescent="0.4">
      <c r="B178" s="7" t="s">
        <v>19</v>
      </c>
      <c r="C178" s="11" t="s">
        <v>98</v>
      </c>
    </row>
    <row r="179" spans="2:3" ht="15" thickBot="1" x14ac:dyDescent="0.4">
      <c r="B179" s="7" t="s">
        <v>30</v>
      </c>
      <c r="C179" s="11" t="s">
        <v>99</v>
      </c>
    </row>
    <row r="180" spans="2:3" ht="15" thickBot="1" x14ac:dyDescent="0.4">
      <c r="B180" s="7" t="s">
        <v>20</v>
      </c>
      <c r="C180" s="12">
        <v>9541.52</v>
      </c>
    </row>
    <row r="181" spans="2:3" ht="15" thickBot="1" x14ac:dyDescent="0.4">
      <c r="B181" s="7" t="s">
        <v>32</v>
      </c>
      <c r="C181" s="13">
        <v>44835</v>
      </c>
    </row>
    <row r="182" spans="2:3" ht="15" thickBot="1" x14ac:dyDescent="0.4">
      <c r="B182" s="7" t="s">
        <v>33</v>
      </c>
      <c r="C182" s="13">
        <v>45352</v>
      </c>
    </row>
    <row r="183" spans="2:3" ht="15" thickBot="1" x14ac:dyDescent="0.4">
      <c r="B183" s="26" t="s">
        <v>34</v>
      </c>
      <c r="C183" s="27"/>
    </row>
    <row r="184" spans="2:3" ht="29" customHeight="1" thickBot="1" x14ac:dyDescent="0.4">
      <c r="B184" s="26" t="s">
        <v>100</v>
      </c>
      <c r="C184" s="27"/>
    </row>
    <row r="185" spans="2:3" ht="15" thickBot="1" x14ac:dyDescent="0.4">
      <c r="B185" s="5"/>
    </row>
    <row r="186" spans="2:3" ht="29.5" thickBot="1" x14ac:dyDescent="0.4">
      <c r="B186" s="6" t="s">
        <v>27</v>
      </c>
      <c r="C186" s="10" t="s">
        <v>101</v>
      </c>
    </row>
    <row r="187" spans="2:3" ht="15" thickBot="1" x14ac:dyDescent="0.4">
      <c r="B187" s="7" t="s">
        <v>19</v>
      </c>
      <c r="C187" s="11" t="s">
        <v>102</v>
      </c>
    </row>
    <row r="188" spans="2:3" ht="15" thickBot="1" x14ac:dyDescent="0.4">
      <c r="B188" s="7" t="s">
        <v>30</v>
      </c>
      <c r="C188" s="11" t="s">
        <v>31</v>
      </c>
    </row>
    <row r="189" spans="2:3" ht="15" thickBot="1" x14ac:dyDescent="0.4">
      <c r="B189" s="7" t="s">
        <v>20</v>
      </c>
      <c r="C189" s="12">
        <v>7278.16</v>
      </c>
    </row>
    <row r="190" spans="2:3" ht="15" thickBot="1" x14ac:dyDescent="0.4">
      <c r="B190" s="7" t="s">
        <v>32</v>
      </c>
      <c r="C190" s="13">
        <v>44835</v>
      </c>
    </row>
    <row r="191" spans="2:3" ht="15" thickBot="1" x14ac:dyDescent="0.4">
      <c r="B191" s="7" t="s">
        <v>33</v>
      </c>
      <c r="C191" s="13">
        <v>44958</v>
      </c>
    </row>
    <row r="192" spans="2:3" ht="15" thickBot="1" x14ac:dyDescent="0.4">
      <c r="B192" s="26" t="s">
        <v>34</v>
      </c>
      <c r="C192" s="27"/>
    </row>
    <row r="193" spans="2:3" ht="29" customHeight="1" thickBot="1" x14ac:dyDescent="0.4">
      <c r="B193" s="26" t="s">
        <v>103</v>
      </c>
      <c r="C193" s="27"/>
    </row>
    <row r="194" spans="2:3" ht="15" thickBot="1" x14ac:dyDescent="0.4">
      <c r="B194" s="5"/>
    </row>
    <row r="195" spans="2:3" ht="29.5" thickBot="1" x14ac:dyDescent="0.4">
      <c r="B195" s="6" t="s">
        <v>27</v>
      </c>
      <c r="C195" s="10" t="s">
        <v>104</v>
      </c>
    </row>
    <row r="196" spans="2:3" ht="15" thickBot="1" x14ac:dyDescent="0.4">
      <c r="B196" s="7" t="s">
        <v>19</v>
      </c>
      <c r="C196" s="11" t="s">
        <v>105</v>
      </c>
    </row>
    <row r="197" spans="2:3" ht="15" thickBot="1" x14ac:dyDescent="0.4">
      <c r="B197" s="7" t="s">
        <v>30</v>
      </c>
      <c r="C197" s="11" t="s">
        <v>31</v>
      </c>
    </row>
    <row r="198" spans="2:3" ht="15" thickBot="1" x14ac:dyDescent="0.4">
      <c r="B198" s="7" t="s">
        <v>20</v>
      </c>
      <c r="C198" s="12">
        <v>820</v>
      </c>
    </row>
    <row r="199" spans="2:3" ht="15" thickBot="1" x14ac:dyDescent="0.4">
      <c r="B199" s="7" t="s">
        <v>32</v>
      </c>
      <c r="C199" s="13">
        <v>44743</v>
      </c>
    </row>
    <row r="200" spans="2:3" ht="15" thickBot="1" x14ac:dyDescent="0.4">
      <c r="B200" s="7" t="s">
        <v>33</v>
      </c>
      <c r="C200" s="13">
        <v>44774</v>
      </c>
    </row>
    <row r="201" spans="2:3" ht="15" thickBot="1" x14ac:dyDescent="0.4">
      <c r="B201" s="26" t="s">
        <v>34</v>
      </c>
      <c r="C201" s="27"/>
    </row>
    <row r="202" spans="2:3" ht="43.5" customHeight="1" thickBot="1" x14ac:dyDescent="0.4">
      <c r="B202" s="26" t="s">
        <v>106</v>
      </c>
      <c r="C202" s="27"/>
    </row>
    <row r="203" spans="2:3" ht="15" thickBot="1" x14ac:dyDescent="0.4">
      <c r="B203" s="5"/>
    </row>
    <row r="204" spans="2:3" ht="29.5" thickBot="1" x14ac:dyDescent="0.4">
      <c r="B204" s="6" t="s">
        <v>27</v>
      </c>
      <c r="C204" s="10" t="s">
        <v>107</v>
      </c>
    </row>
    <row r="205" spans="2:3" ht="15" thickBot="1" x14ac:dyDescent="0.4">
      <c r="B205" s="7" t="s">
        <v>19</v>
      </c>
      <c r="C205" s="11" t="s">
        <v>108</v>
      </c>
    </row>
    <row r="206" spans="2:3" ht="15" thickBot="1" x14ac:dyDescent="0.4">
      <c r="B206" s="7" t="s">
        <v>30</v>
      </c>
      <c r="C206" s="11" t="s">
        <v>46</v>
      </c>
    </row>
    <row r="207" spans="2:3" ht="15" thickBot="1" x14ac:dyDescent="0.4">
      <c r="B207" s="7" t="s">
        <v>20</v>
      </c>
      <c r="C207" s="12">
        <v>517.6</v>
      </c>
    </row>
    <row r="208" spans="2:3" ht="15" thickBot="1" x14ac:dyDescent="0.4">
      <c r="B208" s="7" t="s">
        <v>32</v>
      </c>
      <c r="C208" s="13">
        <v>44835</v>
      </c>
    </row>
    <row r="209" spans="2:3" ht="15" thickBot="1" x14ac:dyDescent="0.4">
      <c r="B209" s="7" t="s">
        <v>33</v>
      </c>
      <c r="C209" s="13">
        <v>44958</v>
      </c>
    </row>
    <row r="210" spans="2:3" ht="15" thickBot="1" x14ac:dyDescent="0.4">
      <c r="B210" s="26" t="s">
        <v>34</v>
      </c>
      <c r="C210" s="27"/>
    </row>
    <row r="211" spans="2:3" ht="29" customHeight="1" thickBot="1" x14ac:dyDescent="0.4">
      <c r="B211" s="26" t="s">
        <v>109</v>
      </c>
      <c r="C211" s="27"/>
    </row>
    <row r="212" spans="2:3" ht="15" thickBot="1" x14ac:dyDescent="0.4">
      <c r="B212" s="5"/>
    </row>
    <row r="213" spans="2:3" ht="29.5" thickBot="1" x14ac:dyDescent="0.4">
      <c r="B213" s="6" t="s">
        <v>27</v>
      </c>
      <c r="C213" s="10" t="s">
        <v>110</v>
      </c>
    </row>
    <row r="214" spans="2:3" ht="15" thickBot="1" x14ac:dyDescent="0.4">
      <c r="B214" s="7" t="s">
        <v>19</v>
      </c>
      <c r="C214" s="11" t="s">
        <v>60</v>
      </c>
    </row>
    <row r="215" spans="2:3" ht="15" thickBot="1" x14ac:dyDescent="0.4">
      <c r="B215" s="7" t="s">
        <v>30</v>
      </c>
      <c r="C215" s="11" t="s">
        <v>31</v>
      </c>
    </row>
    <row r="216" spans="2:3" ht="15" thickBot="1" x14ac:dyDescent="0.4">
      <c r="B216" s="7" t="s">
        <v>20</v>
      </c>
      <c r="C216" s="12">
        <v>4611.4399999999996</v>
      </c>
    </row>
    <row r="217" spans="2:3" ht="15" thickBot="1" x14ac:dyDescent="0.4">
      <c r="B217" s="7" t="s">
        <v>32</v>
      </c>
      <c r="C217" s="13">
        <v>44835</v>
      </c>
    </row>
    <row r="218" spans="2:3" ht="15" thickBot="1" x14ac:dyDescent="0.4">
      <c r="B218" s="7" t="s">
        <v>33</v>
      </c>
      <c r="C218" s="13">
        <v>44958</v>
      </c>
    </row>
    <row r="219" spans="2:3" ht="15" thickBot="1" x14ac:dyDescent="0.4">
      <c r="B219" s="26" t="s">
        <v>34</v>
      </c>
      <c r="C219" s="27"/>
    </row>
    <row r="220" spans="2:3" ht="29" customHeight="1" thickBot="1" x14ac:dyDescent="0.4">
      <c r="B220" s="26" t="s">
        <v>111</v>
      </c>
      <c r="C220" s="27"/>
    </row>
    <row r="221" spans="2:3" ht="15" thickBot="1" x14ac:dyDescent="0.4">
      <c r="B221" s="5"/>
    </row>
    <row r="222" spans="2:3" ht="29.5" thickBot="1" x14ac:dyDescent="0.4">
      <c r="B222" s="6" t="s">
        <v>27</v>
      </c>
      <c r="C222" s="10" t="s">
        <v>112</v>
      </c>
    </row>
    <row r="223" spans="2:3" ht="15" thickBot="1" x14ac:dyDescent="0.4">
      <c r="B223" s="7" t="s">
        <v>19</v>
      </c>
      <c r="C223" s="11" t="s">
        <v>113</v>
      </c>
    </row>
    <row r="224" spans="2:3" ht="15" thickBot="1" x14ac:dyDescent="0.4">
      <c r="B224" s="7" t="s">
        <v>30</v>
      </c>
      <c r="C224" s="11" t="s">
        <v>114</v>
      </c>
    </row>
    <row r="225" spans="2:3" ht="15" thickBot="1" x14ac:dyDescent="0.4">
      <c r="B225" s="7" t="s">
        <v>20</v>
      </c>
      <c r="C225" s="12">
        <v>1634.92</v>
      </c>
    </row>
    <row r="226" spans="2:3" ht="15" thickBot="1" x14ac:dyDescent="0.4">
      <c r="B226" s="7" t="s">
        <v>32</v>
      </c>
      <c r="C226" s="13">
        <v>44774</v>
      </c>
    </row>
    <row r="227" spans="2:3" ht="15" thickBot="1" x14ac:dyDescent="0.4">
      <c r="B227" s="7" t="s">
        <v>33</v>
      </c>
      <c r="C227" s="13">
        <v>44958</v>
      </c>
    </row>
    <row r="228" spans="2:3" ht="15" thickBot="1" x14ac:dyDescent="0.4">
      <c r="B228" s="26" t="s">
        <v>34</v>
      </c>
      <c r="C228" s="27"/>
    </row>
    <row r="229" spans="2:3" ht="29" customHeight="1" thickBot="1" x14ac:dyDescent="0.4">
      <c r="B229" s="26" t="s">
        <v>115</v>
      </c>
      <c r="C229" s="27"/>
    </row>
    <row r="230" spans="2:3" ht="15" thickBot="1" x14ac:dyDescent="0.4">
      <c r="B230" s="5"/>
    </row>
    <row r="231" spans="2:3" ht="29.5" thickBot="1" x14ac:dyDescent="0.4">
      <c r="B231" s="6" t="s">
        <v>27</v>
      </c>
      <c r="C231" s="10" t="s">
        <v>116</v>
      </c>
    </row>
    <row r="232" spans="2:3" ht="15" thickBot="1" x14ac:dyDescent="0.4">
      <c r="B232" s="7" t="s">
        <v>19</v>
      </c>
      <c r="C232" s="11" t="s">
        <v>117</v>
      </c>
    </row>
    <row r="233" spans="2:3" ht="15" thickBot="1" x14ac:dyDescent="0.4">
      <c r="B233" s="7" t="s">
        <v>30</v>
      </c>
      <c r="C233" s="11" t="s">
        <v>118</v>
      </c>
    </row>
    <row r="234" spans="2:3" ht="15" thickBot="1" x14ac:dyDescent="0.4">
      <c r="B234" s="7" t="s">
        <v>20</v>
      </c>
      <c r="C234" s="12">
        <v>3184</v>
      </c>
    </row>
    <row r="235" spans="2:3" ht="15" thickBot="1" x14ac:dyDescent="0.4">
      <c r="B235" s="7" t="s">
        <v>32</v>
      </c>
      <c r="C235" s="13">
        <v>44835</v>
      </c>
    </row>
    <row r="236" spans="2:3" ht="15" thickBot="1" x14ac:dyDescent="0.4">
      <c r="B236" s="7" t="s">
        <v>33</v>
      </c>
      <c r="C236" s="13">
        <v>45352</v>
      </c>
    </row>
    <row r="237" spans="2:3" ht="15" thickBot="1" x14ac:dyDescent="0.4">
      <c r="B237" s="26" t="s">
        <v>34</v>
      </c>
      <c r="C237" s="27"/>
    </row>
    <row r="238" spans="2:3" ht="29" customHeight="1" thickBot="1" x14ac:dyDescent="0.4">
      <c r="B238" s="26" t="s">
        <v>119</v>
      </c>
      <c r="C238" s="27"/>
    </row>
    <row r="239" spans="2:3" ht="15" thickBot="1" x14ac:dyDescent="0.4">
      <c r="B239" s="5"/>
    </row>
    <row r="240" spans="2:3" ht="29.5" thickBot="1" x14ac:dyDescent="0.4">
      <c r="B240" s="6" t="s">
        <v>27</v>
      </c>
      <c r="C240" s="10" t="s">
        <v>120</v>
      </c>
    </row>
    <row r="241" spans="2:3" ht="15" thickBot="1" x14ac:dyDescent="0.4">
      <c r="B241" s="7" t="s">
        <v>19</v>
      </c>
      <c r="C241" s="11" t="s">
        <v>121</v>
      </c>
    </row>
    <row r="242" spans="2:3" ht="15" thickBot="1" x14ac:dyDescent="0.4">
      <c r="B242" s="7" t="s">
        <v>30</v>
      </c>
      <c r="C242" s="11" t="s">
        <v>122</v>
      </c>
    </row>
    <row r="243" spans="2:3" ht="15" thickBot="1" x14ac:dyDescent="0.4">
      <c r="B243" s="7" t="s">
        <v>20</v>
      </c>
      <c r="C243" s="12">
        <v>14071.02</v>
      </c>
    </row>
    <row r="244" spans="2:3" ht="15" thickBot="1" x14ac:dyDescent="0.4">
      <c r="B244" s="7" t="s">
        <v>32</v>
      </c>
      <c r="C244" s="13">
        <v>44927</v>
      </c>
    </row>
    <row r="245" spans="2:3" ht="15" thickBot="1" x14ac:dyDescent="0.4">
      <c r="B245" s="7" t="s">
        <v>33</v>
      </c>
      <c r="C245" s="13">
        <v>44986</v>
      </c>
    </row>
    <row r="246" spans="2:3" ht="15" thickBot="1" x14ac:dyDescent="0.4">
      <c r="B246" s="26" t="s">
        <v>34</v>
      </c>
      <c r="C246" s="27"/>
    </row>
    <row r="247" spans="2:3" ht="43.5" customHeight="1" thickBot="1" x14ac:dyDescent="0.4">
      <c r="B247" s="26" t="s">
        <v>123</v>
      </c>
      <c r="C247" s="27"/>
    </row>
    <row r="248" spans="2:3" ht="15" thickBot="1" x14ac:dyDescent="0.4">
      <c r="B248" s="5"/>
    </row>
    <row r="249" spans="2:3" ht="29.5" thickBot="1" x14ac:dyDescent="0.4">
      <c r="B249" s="6" t="s">
        <v>27</v>
      </c>
      <c r="C249" s="10" t="s">
        <v>124</v>
      </c>
    </row>
    <row r="250" spans="2:3" ht="15" thickBot="1" x14ac:dyDescent="0.4">
      <c r="B250" s="7" t="s">
        <v>19</v>
      </c>
      <c r="C250" s="11" t="s">
        <v>105</v>
      </c>
    </row>
    <row r="251" spans="2:3" ht="15" thickBot="1" x14ac:dyDescent="0.4">
      <c r="B251" s="7" t="s">
        <v>30</v>
      </c>
      <c r="C251" s="11" t="s">
        <v>31</v>
      </c>
    </row>
    <row r="252" spans="2:3" ht="15" thickBot="1" x14ac:dyDescent="0.4">
      <c r="B252" s="7" t="s">
        <v>20</v>
      </c>
      <c r="C252" s="12">
        <v>12924.4</v>
      </c>
    </row>
    <row r="253" spans="2:3" ht="15" thickBot="1" x14ac:dyDescent="0.4">
      <c r="B253" s="7" t="s">
        <v>32</v>
      </c>
      <c r="C253" s="13">
        <v>45017</v>
      </c>
    </row>
    <row r="254" spans="2:3" ht="15" thickBot="1" x14ac:dyDescent="0.4">
      <c r="B254" s="7" t="s">
        <v>33</v>
      </c>
      <c r="C254" s="13">
        <v>45139</v>
      </c>
    </row>
    <row r="255" spans="2:3" ht="15" thickBot="1" x14ac:dyDescent="0.4">
      <c r="B255" s="26" t="s">
        <v>34</v>
      </c>
      <c r="C255" s="27"/>
    </row>
    <row r="256" spans="2:3" ht="29" customHeight="1" thickBot="1" x14ac:dyDescent="0.4">
      <c r="B256" s="26" t="s">
        <v>125</v>
      </c>
      <c r="C256" s="27"/>
    </row>
    <row r="257" spans="2:3" ht="15" thickBot="1" x14ac:dyDescent="0.4">
      <c r="B257" s="5"/>
    </row>
    <row r="258" spans="2:3" ht="29.5" thickBot="1" x14ac:dyDescent="0.4">
      <c r="B258" s="6" t="s">
        <v>27</v>
      </c>
      <c r="C258" s="10" t="s">
        <v>126</v>
      </c>
    </row>
    <row r="259" spans="2:3" ht="15" thickBot="1" x14ac:dyDescent="0.4">
      <c r="B259" s="7" t="s">
        <v>19</v>
      </c>
      <c r="C259" s="11" t="s">
        <v>127</v>
      </c>
    </row>
    <row r="260" spans="2:3" ht="15" thickBot="1" x14ac:dyDescent="0.4">
      <c r="B260" s="7" t="s">
        <v>30</v>
      </c>
      <c r="C260" s="11" t="s">
        <v>128</v>
      </c>
    </row>
    <row r="261" spans="2:3" ht="15" thickBot="1" x14ac:dyDescent="0.4">
      <c r="B261" s="7" t="s">
        <v>20</v>
      </c>
      <c r="C261" s="12">
        <v>15164.49</v>
      </c>
    </row>
    <row r="262" spans="2:3" ht="15" thickBot="1" x14ac:dyDescent="0.4">
      <c r="B262" s="7" t="s">
        <v>32</v>
      </c>
      <c r="C262" s="13">
        <v>44896</v>
      </c>
    </row>
    <row r="263" spans="2:3" ht="15" thickBot="1" x14ac:dyDescent="0.4">
      <c r="B263" s="7" t="s">
        <v>33</v>
      </c>
      <c r="C263" s="13">
        <v>44958</v>
      </c>
    </row>
    <row r="264" spans="2:3" ht="15" thickBot="1" x14ac:dyDescent="0.4">
      <c r="B264" s="26" t="s">
        <v>34</v>
      </c>
      <c r="C264" s="27"/>
    </row>
    <row r="265" spans="2:3" ht="43.5" customHeight="1" thickBot="1" x14ac:dyDescent="0.4">
      <c r="B265" s="26" t="s">
        <v>129</v>
      </c>
      <c r="C265" s="27"/>
    </row>
    <row r="266" spans="2:3" ht="15" thickBot="1" x14ac:dyDescent="0.4">
      <c r="B266" s="5"/>
    </row>
    <row r="267" spans="2:3" ht="29.5" thickBot="1" x14ac:dyDescent="0.4">
      <c r="B267" s="6" t="s">
        <v>27</v>
      </c>
      <c r="C267" s="10" t="s">
        <v>130</v>
      </c>
    </row>
    <row r="268" spans="2:3" ht="15" thickBot="1" x14ac:dyDescent="0.4">
      <c r="B268" s="7" t="s">
        <v>19</v>
      </c>
      <c r="C268" s="11" t="s">
        <v>41</v>
      </c>
    </row>
    <row r="269" spans="2:3" ht="15" thickBot="1" x14ac:dyDescent="0.4">
      <c r="B269" s="7" t="s">
        <v>30</v>
      </c>
      <c r="C269" s="11" t="s">
        <v>42</v>
      </c>
    </row>
    <row r="270" spans="2:3" ht="15" thickBot="1" x14ac:dyDescent="0.4">
      <c r="B270" s="7" t="s">
        <v>20</v>
      </c>
      <c r="C270" s="12">
        <v>24361.759999999998</v>
      </c>
    </row>
    <row r="271" spans="2:3" ht="29.5" thickBot="1" x14ac:dyDescent="0.4">
      <c r="B271" s="7" t="s">
        <v>131</v>
      </c>
      <c r="C271" s="12">
        <v>24361.759999999998</v>
      </c>
    </row>
    <row r="272" spans="2:3" ht="15" thickBot="1" x14ac:dyDescent="0.4">
      <c r="B272" s="7" t="s">
        <v>32</v>
      </c>
      <c r="C272" s="13">
        <v>44896</v>
      </c>
    </row>
    <row r="273" spans="2:3" ht="15" thickBot="1" x14ac:dyDescent="0.4">
      <c r="B273" s="7" t="s">
        <v>33</v>
      </c>
      <c r="C273" s="13">
        <v>44986</v>
      </c>
    </row>
    <row r="274" spans="2:3" ht="15" thickBot="1" x14ac:dyDescent="0.4">
      <c r="B274" s="26" t="s">
        <v>34</v>
      </c>
      <c r="C274" s="27"/>
    </row>
    <row r="275" spans="2:3" ht="15" thickBot="1" x14ac:dyDescent="0.4">
      <c r="B275" s="26" t="s">
        <v>132</v>
      </c>
      <c r="C275" s="27"/>
    </row>
    <row r="276" spans="2:3" ht="15" thickBot="1" x14ac:dyDescent="0.4">
      <c r="B276" s="5"/>
    </row>
    <row r="277" spans="2:3" ht="29.5" thickBot="1" x14ac:dyDescent="0.4">
      <c r="B277" s="6" t="s">
        <v>27</v>
      </c>
      <c r="C277" s="10" t="s">
        <v>133</v>
      </c>
    </row>
    <row r="278" spans="2:3" ht="15" thickBot="1" x14ac:dyDescent="0.4">
      <c r="B278" s="7" t="s">
        <v>19</v>
      </c>
      <c r="C278" s="11" t="s">
        <v>134</v>
      </c>
    </row>
    <row r="279" spans="2:3" ht="15" thickBot="1" x14ac:dyDescent="0.4">
      <c r="B279" s="7" t="s">
        <v>30</v>
      </c>
      <c r="C279" s="11" t="s">
        <v>46</v>
      </c>
    </row>
    <row r="280" spans="2:3" ht="15" thickBot="1" x14ac:dyDescent="0.4">
      <c r="B280" s="7" t="s">
        <v>20</v>
      </c>
      <c r="C280" s="12">
        <v>4674.54</v>
      </c>
    </row>
    <row r="281" spans="2:3" ht="15" thickBot="1" x14ac:dyDescent="0.4">
      <c r="B281" s="7" t="s">
        <v>32</v>
      </c>
      <c r="C281" s="13">
        <v>44927</v>
      </c>
    </row>
    <row r="282" spans="2:3" ht="15" thickBot="1" x14ac:dyDescent="0.4">
      <c r="B282" s="7" t="s">
        <v>33</v>
      </c>
      <c r="C282" s="13">
        <v>44958</v>
      </c>
    </row>
    <row r="283" spans="2:3" ht="15" thickBot="1" x14ac:dyDescent="0.4">
      <c r="B283" s="26" t="s">
        <v>34</v>
      </c>
      <c r="C283" s="27"/>
    </row>
    <row r="284" spans="2:3" ht="29" customHeight="1" thickBot="1" x14ac:dyDescent="0.4">
      <c r="B284" s="26" t="s">
        <v>135</v>
      </c>
      <c r="C284" s="27"/>
    </row>
    <row r="285" spans="2:3" ht="15" thickBot="1" x14ac:dyDescent="0.4">
      <c r="B285" s="5"/>
    </row>
    <row r="286" spans="2:3" ht="29.5" thickBot="1" x14ac:dyDescent="0.4">
      <c r="B286" s="6" t="s">
        <v>27</v>
      </c>
      <c r="C286" s="10" t="s">
        <v>136</v>
      </c>
    </row>
    <row r="287" spans="2:3" ht="15" thickBot="1" x14ac:dyDescent="0.4">
      <c r="B287" s="7" t="s">
        <v>19</v>
      </c>
      <c r="C287" s="11" t="s">
        <v>122</v>
      </c>
    </row>
    <row r="288" spans="2:3" ht="15" thickBot="1" x14ac:dyDescent="0.4">
      <c r="B288" s="7" t="s">
        <v>30</v>
      </c>
      <c r="C288" s="11" t="s">
        <v>137</v>
      </c>
    </row>
    <row r="289" spans="2:3" ht="15" thickBot="1" x14ac:dyDescent="0.4">
      <c r="B289" s="7" t="s">
        <v>20</v>
      </c>
      <c r="C289" s="12">
        <v>46623.69</v>
      </c>
    </row>
    <row r="290" spans="2:3" ht="15" thickBot="1" x14ac:dyDescent="0.4">
      <c r="B290" s="7" t="s">
        <v>32</v>
      </c>
      <c r="C290" s="13">
        <v>44896</v>
      </c>
    </row>
    <row r="291" spans="2:3" ht="15" thickBot="1" x14ac:dyDescent="0.4">
      <c r="B291" s="7" t="s">
        <v>33</v>
      </c>
      <c r="C291" s="13">
        <v>45323</v>
      </c>
    </row>
    <row r="292" spans="2:3" ht="15" thickBot="1" x14ac:dyDescent="0.4">
      <c r="B292" s="26" t="s">
        <v>34</v>
      </c>
      <c r="C292" s="27"/>
    </row>
    <row r="293" spans="2:3" ht="15" thickBot="1" x14ac:dyDescent="0.4">
      <c r="B293" s="26" t="s">
        <v>138</v>
      </c>
      <c r="C293" s="27"/>
    </row>
    <row r="294" spans="2:3" ht="15" thickBot="1" x14ac:dyDescent="0.4">
      <c r="B294" s="5"/>
    </row>
    <row r="295" spans="2:3" ht="29.5" thickBot="1" x14ac:dyDescent="0.4">
      <c r="B295" s="6" t="s">
        <v>27</v>
      </c>
      <c r="C295" s="10" t="s">
        <v>139</v>
      </c>
    </row>
    <row r="296" spans="2:3" ht="15" thickBot="1" x14ac:dyDescent="0.4">
      <c r="B296" s="7" t="s">
        <v>19</v>
      </c>
      <c r="C296" s="11" t="s">
        <v>140</v>
      </c>
    </row>
    <row r="297" spans="2:3" ht="15" thickBot="1" x14ac:dyDescent="0.4">
      <c r="B297" s="7" t="s">
        <v>30</v>
      </c>
      <c r="C297" s="11" t="s">
        <v>141</v>
      </c>
    </row>
    <row r="298" spans="2:3" ht="15" thickBot="1" x14ac:dyDescent="0.4">
      <c r="B298" s="7" t="s">
        <v>20</v>
      </c>
      <c r="C298" s="12">
        <v>46299.45</v>
      </c>
    </row>
    <row r="299" spans="2:3" ht="15" thickBot="1" x14ac:dyDescent="0.4">
      <c r="B299" s="7" t="s">
        <v>32</v>
      </c>
      <c r="C299" s="13">
        <v>45170</v>
      </c>
    </row>
    <row r="300" spans="2:3" ht="15" thickBot="1" x14ac:dyDescent="0.4">
      <c r="B300" s="7" t="s">
        <v>33</v>
      </c>
      <c r="C300" s="13">
        <v>45323</v>
      </c>
    </row>
    <row r="301" spans="2:3" ht="15" thickBot="1" x14ac:dyDescent="0.4">
      <c r="B301" s="26" t="s">
        <v>34</v>
      </c>
      <c r="C301" s="27"/>
    </row>
    <row r="302" spans="2:3" ht="29" customHeight="1" thickBot="1" x14ac:dyDescent="0.4">
      <c r="B302" s="26" t="s">
        <v>142</v>
      </c>
      <c r="C302" s="27"/>
    </row>
    <row r="303" spans="2:3" ht="15" thickBot="1" x14ac:dyDescent="0.4">
      <c r="B303" s="5"/>
    </row>
    <row r="304" spans="2:3" ht="29.5" thickBot="1" x14ac:dyDescent="0.4">
      <c r="B304" s="6" t="s">
        <v>27</v>
      </c>
      <c r="C304" s="10" t="s">
        <v>143</v>
      </c>
    </row>
    <row r="305" spans="2:3" ht="15" thickBot="1" x14ac:dyDescent="0.4">
      <c r="B305" s="7" t="s">
        <v>19</v>
      </c>
      <c r="C305" s="11" t="s">
        <v>144</v>
      </c>
    </row>
    <row r="306" spans="2:3" ht="15" thickBot="1" x14ac:dyDescent="0.4">
      <c r="B306" s="7" t="s">
        <v>30</v>
      </c>
      <c r="C306" s="11" t="s">
        <v>145</v>
      </c>
    </row>
    <row r="307" spans="2:3" ht="15" thickBot="1" x14ac:dyDescent="0.4">
      <c r="B307" s="7" t="s">
        <v>20</v>
      </c>
      <c r="C307" s="12">
        <v>655.93</v>
      </c>
    </row>
    <row r="308" spans="2:3" ht="15" thickBot="1" x14ac:dyDescent="0.4">
      <c r="B308" s="7" t="s">
        <v>32</v>
      </c>
      <c r="C308" s="13">
        <v>44896</v>
      </c>
    </row>
    <row r="309" spans="2:3" ht="15" thickBot="1" x14ac:dyDescent="0.4">
      <c r="B309" s="7" t="s">
        <v>33</v>
      </c>
      <c r="C309" s="13">
        <v>44958</v>
      </c>
    </row>
    <row r="310" spans="2:3" ht="15" thickBot="1" x14ac:dyDescent="0.4">
      <c r="B310" s="26" t="s">
        <v>34</v>
      </c>
      <c r="C310" s="27"/>
    </row>
    <row r="311" spans="2:3" ht="43.5" customHeight="1" thickBot="1" x14ac:dyDescent="0.4">
      <c r="B311" s="26" t="s">
        <v>146</v>
      </c>
      <c r="C311" s="27"/>
    </row>
    <row r="312" spans="2:3" ht="15" thickBot="1" x14ac:dyDescent="0.4">
      <c r="B312" s="5"/>
    </row>
    <row r="313" spans="2:3" ht="29.5" thickBot="1" x14ac:dyDescent="0.4">
      <c r="B313" s="6" t="s">
        <v>27</v>
      </c>
      <c r="C313" s="10" t="s">
        <v>147</v>
      </c>
    </row>
    <row r="314" spans="2:3" ht="15" thickBot="1" x14ac:dyDescent="0.4">
      <c r="B314" s="7" t="s">
        <v>19</v>
      </c>
      <c r="C314" s="11" t="s">
        <v>144</v>
      </c>
    </row>
    <row r="315" spans="2:3" ht="15" thickBot="1" x14ac:dyDescent="0.4">
      <c r="B315" s="7" t="s">
        <v>30</v>
      </c>
      <c r="C315" s="11" t="s">
        <v>148</v>
      </c>
    </row>
    <row r="316" spans="2:3" ht="15" thickBot="1" x14ac:dyDescent="0.4">
      <c r="B316" s="7" t="s">
        <v>20</v>
      </c>
      <c r="C316" s="12">
        <v>2460</v>
      </c>
    </row>
    <row r="317" spans="2:3" ht="15" thickBot="1" x14ac:dyDescent="0.4">
      <c r="B317" s="7" t="s">
        <v>32</v>
      </c>
      <c r="C317" s="13">
        <v>44896</v>
      </c>
    </row>
    <row r="318" spans="2:3" ht="15" thickBot="1" x14ac:dyDescent="0.4">
      <c r="B318" s="7" t="s">
        <v>33</v>
      </c>
      <c r="C318" s="13">
        <v>44958</v>
      </c>
    </row>
    <row r="319" spans="2:3" ht="15" thickBot="1" x14ac:dyDescent="0.4">
      <c r="B319" s="26" t="s">
        <v>34</v>
      </c>
      <c r="C319" s="27"/>
    </row>
    <row r="320" spans="2:3" ht="15" thickBot="1" x14ac:dyDescent="0.4">
      <c r="B320" s="26" t="s">
        <v>149</v>
      </c>
      <c r="C320" s="27"/>
    </row>
    <row r="321" spans="2:3" ht="15" thickBot="1" x14ac:dyDescent="0.4">
      <c r="B321" s="5"/>
    </row>
    <row r="322" spans="2:3" ht="29.5" thickBot="1" x14ac:dyDescent="0.4">
      <c r="B322" s="6" t="s">
        <v>27</v>
      </c>
      <c r="C322" s="10" t="s">
        <v>150</v>
      </c>
    </row>
    <row r="323" spans="2:3" ht="15" thickBot="1" x14ac:dyDescent="0.4">
      <c r="B323" s="7" t="s">
        <v>19</v>
      </c>
      <c r="C323" s="11" t="s">
        <v>13</v>
      </c>
    </row>
    <row r="324" spans="2:3" ht="15" thickBot="1" x14ac:dyDescent="0.4">
      <c r="B324" s="7" t="s">
        <v>30</v>
      </c>
      <c r="C324" s="11" t="s">
        <v>151</v>
      </c>
    </row>
    <row r="325" spans="2:3" ht="15" thickBot="1" x14ac:dyDescent="0.4">
      <c r="B325" s="7" t="s">
        <v>20</v>
      </c>
      <c r="C325" s="12">
        <v>28650.799999999999</v>
      </c>
    </row>
    <row r="326" spans="2:3" ht="15" thickBot="1" x14ac:dyDescent="0.4">
      <c r="B326" s="7" t="s">
        <v>32</v>
      </c>
      <c r="C326" s="13">
        <v>45017</v>
      </c>
    </row>
    <row r="327" spans="2:3" ht="15" thickBot="1" x14ac:dyDescent="0.4">
      <c r="B327" s="7" t="s">
        <v>33</v>
      </c>
      <c r="C327" s="13">
        <v>45352</v>
      </c>
    </row>
    <row r="328" spans="2:3" ht="15" thickBot="1" x14ac:dyDescent="0.4">
      <c r="B328" s="26" t="s">
        <v>34</v>
      </c>
      <c r="C328" s="27"/>
    </row>
    <row r="329" spans="2:3" ht="43.5" customHeight="1" thickBot="1" x14ac:dyDescent="0.4">
      <c r="B329" s="26" t="s">
        <v>152</v>
      </c>
      <c r="C329" s="27"/>
    </row>
    <row r="330" spans="2:3" ht="15" thickBot="1" x14ac:dyDescent="0.4">
      <c r="B330" s="5"/>
    </row>
    <row r="331" spans="2:3" ht="29.5" thickBot="1" x14ac:dyDescent="0.4">
      <c r="B331" s="6" t="s">
        <v>27</v>
      </c>
      <c r="C331" s="10" t="s">
        <v>153</v>
      </c>
    </row>
    <row r="332" spans="2:3" ht="15" thickBot="1" x14ac:dyDescent="0.4">
      <c r="B332" s="7" t="s">
        <v>19</v>
      </c>
      <c r="C332" s="11" t="s">
        <v>154</v>
      </c>
    </row>
    <row r="333" spans="2:3" ht="15" thickBot="1" x14ac:dyDescent="0.4">
      <c r="B333" s="7" t="s">
        <v>30</v>
      </c>
      <c r="C333" s="11" t="s">
        <v>155</v>
      </c>
    </row>
    <row r="334" spans="2:3" ht="15" thickBot="1" x14ac:dyDescent="0.4">
      <c r="B334" s="7" t="s">
        <v>20</v>
      </c>
      <c r="C334" s="12">
        <v>9470.7999999999993</v>
      </c>
    </row>
    <row r="335" spans="2:3" ht="15" thickBot="1" x14ac:dyDescent="0.4">
      <c r="B335" s="7" t="s">
        <v>32</v>
      </c>
      <c r="C335" s="13">
        <v>44986</v>
      </c>
    </row>
    <row r="336" spans="2:3" ht="15" thickBot="1" x14ac:dyDescent="0.4">
      <c r="B336" s="7" t="s">
        <v>33</v>
      </c>
      <c r="C336" s="13">
        <v>45352</v>
      </c>
    </row>
    <row r="337" spans="2:3" ht="15" thickBot="1" x14ac:dyDescent="0.4">
      <c r="B337" s="26" t="s">
        <v>34</v>
      </c>
      <c r="C337" s="27"/>
    </row>
    <row r="338" spans="2:3" ht="29" customHeight="1" thickBot="1" x14ac:dyDescent="0.4">
      <c r="B338" s="26" t="s">
        <v>156</v>
      </c>
      <c r="C338" s="27"/>
    </row>
    <row r="339" spans="2:3" ht="15" thickBot="1" x14ac:dyDescent="0.4">
      <c r="B339" s="5"/>
    </row>
    <row r="340" spans="2:3" ht="29.5" thickBot="1" x14ac:dyDescent="0.4">
      <c r="B340" s="6" t="s">
        <v>27</v>
      </c>
      <c r="C340" s="10" t="s">
        <v>157</v>
      </c>
    </row>
    <row r="341" spans="2:3" ht="15" thickBot="1" x14ac:dyDescent="0.4">
      <c r="B341" s="7" t="s">
        <v>19</v>
      </c>
      <c r="C341" s="11" t="s">
        <v>158</v>
      </c>
    </row>
    <row r="342" spans="2:3" ht="15" thickBot="1" x14ac:dyDescent="0.4">
      <c r="B342" s="7" t="s">
        <v>30</v>
      </c>
      <c r="C342" s="11" t="s">
        <v>50</v>
      </c>
    </row>
    <row r="343" spans="2:3" ht="15" thickBot="1" x14ac:dyDescent="0.4">
      <c r="B343" s="7" t="s">
        <v>20</v>
      </c>
      <c r="C343" s="12">
        <v>5194</v>
      </c>
    </row>
    <row r="344" spans="2:3" ht="29.5" thickBot="1" x14ac:dyDescent="0.4">
      <c r="B344" s="7" t="s">
        <v>159</v>
      </c>
      <c r="C344" s="12">
        <v>3562.6</v>
      </c>
    </row>
    <row r="345" spans="2:3" ht="15" thickBot="1" x14ac:dyDescent="0.4">
      <c r="B345" s="7" t="s">
        <v>32</v>
      </c>
      <c r="C345" s="13">
        <v>44986</v>
      </c>
    </row>
    <row r="346" spans="2:3" ht="15" thickBot="1" x14ac:dyDescent="0.4">
      <c r="B346" s="7" t="s">
        <v>33</v>
      </c>
      <c r="C346" s="13">
        <v>45323</v>
      </c>
    </row>
    <row r="347" spans="2:3" ht="15" thickBot="1" x14ac:dyDescent="0.4">
      <c r="B347" s="26" t="s">
        <v>34</v>
      </c>
      <c r="C347" s="27"/>
    </row>
    <row r="348" spans="2:3" ht="29" customHeight="1" thickBot="1" x14ac:dyDescent="0.4">
      <c r="B348" s="26" t="s">
        <v>160</v>
      </c>
      <c r="C348" s="27"/>
    </row>
    <row r="349" spans="2:3" ht="15" thickBot="1" x14ac:dyDescent="0.4">
      <c r="B349" s="5"/>
    </row>
    <row r="350" spans="2:3" ht="29.5" thickBot="1" x14ac:dyDescent="0.4">
      <c r="B350" s="6" t="s">
        <v>27</v>
      </c>
      <c r="C350" s="10" t="s">
        <v>161</v>
      </c>
    </row>
    <row r="351" spans="2:3" ht="15" thickBot="1" x14ac:dyDescent="0.4">
      <c r="B351" s="7" t="s">
        <v>19</v>
      </c>
      <c r="C351" s="11" t="s">
        <v>162</v>
      </c>
    </row>
    <row r="352" spans="2:3" ht="15" thickBot="1" x14ac:dyDescent="0.4">
      <c r="B352" s="7" t="s">
        <v>30</v>
      </c>
      <c r="C352" s="11" t="s">
        <v>46</v>
      </c>
    </row>
    <row r="353" spans="2:3" ht="15" thickBot="1" x14ac:dyDescent="0.4">
      <c r="B353" s="7" t="s">
        <v>20</v>
      </c>
      <c r="C353" s="12">
        <v>1674.2</v>
      </c>
    </row>
    <row r="354" spans="2:3" ht="15" thickBot="1" x14ac:dyDescent="0.4">
      <c r="B354" s="7" t="s">
        <v>32</v>
      </c>
      <c r="C354" s="13">
        <v>44958</v>
      </c>
    </row>
    <row r="355" spans="2:3" ht="15" thickBot="1" x14ac:dyDescent="0.4">
      <c r="B355" s="7" t="s">
        <v>33</v>
      </c>
      <c r="C355" s="13">
        <v>44986</v>
      </c>
    </row>
    <row r="356" spans="2:3" ht="15" thickBot="1" x14ac:dyDescent="0.4">
      <c r="B356" s="26" t="s">
        <v>34</v>
      </c>
      <c r="C356" s="27"/>
    </row>
    <row r="357" spans="2:3" ht="15" thickBot="1" x14ac:dyDescent="0.4">
      <c r="B357" s="26" t="s">
        <v>163</v>
      </c>
      <c r="C357" s="27"/>
    </row>
    <row r="358" spans="2:3" ht="15" thickBot="1" x14ac:dyDescent="0.4">
      <c r="B358" s="5"/>
    </row>
    <row r="359" spans="2:3" ht="29.5" thickBot="1" x14ac:dyDescent="0.4">
      <c r="B359" s="6" t="s">
        <v>27</v>
      </c>
      <c r="C359" s="10" t="s">
        <v>164</v>
      </c>
    </row>
    <row r="360" spans="2:3" ht="15" thickBot="1" x14ac:dyDescent="0.4">
      <c r="B360" s="7" t="s">
        <v>19</v>
      </c>
      <c r="C360" s="11" t="s">
        <v>165</v>
      </c>
    </row>
    <row r="361" spans="2:3" ht="15" thickBot="1" x14ac:dyDescent="0.4">
      <c r="B361" s="7" t="s">
        <v>30</v>
      </c>
      <c r="C361" s="11" t="s">
        <v>166</v>
      </c>
    </row>
    <row r="362" spans="2:3" ht="15" thickBot="1" x14ac:dyDescent="0.4">
      <c r="B362" s="7" t="s">
        <v>20</v>
      </c>
      <c r="C362" s="12">
        <v>4000</v>
      </c>
    </row>
    <row r="363" spans="2:3" ht="15" thickBot="1" x14ac:dyDescent="0.4">
      <c r="B363" s="7" t="s">
        <v>32</v>
      </c>
      <c r="C363" s="13">
        <v>44958</v>
      </c>
    </row>
    <row r="364" spans="2:3" ht="15" thickBot="1" x14ac:dyDescent="0.4">
      <c r="B364" s="7" t="s">
        <v>33</v>
      </c>
      <c r="C364" s="13">
        <v>44986</v>
      </c>
    </row>
    <row r="365" spans="2:3" ht="15" thickBot="1" x14ac:dyDescent="0.4">
      <c r="B365" s="26" t="s">
        <v>34</v>
      </c>
      <c r="C365" s="27"/>
    </row>
    <row r="366" spans="2:3" ht="15" thickBot="1" x14ac:dyDescent="0.4">
      <c r="B366" s="26" t="s">
        <v>167</v>
      </c>
      <c r="C366" s="27"/>
    </row>
    <row r="367" spans="2:3" ht="15" thickBot="1" x14ac:dyDescent="0.4">
      <c r="B367" s="5"/>
    </row>
    <row r="368" spans="2:3" ht="29.5" thickBot="1" x14ac:dyDescent="0.4">
      <c r="B368" s="6" t="s">
        <v>27</v>
      </c>
      <c r="C368" s="10" t="s">
        <v>168</v>
      </c>
    </row>
    <row r="369" spans="2:3" ht="15" thickBot="1" x14ac:dyDescent="0.4">
      <c r="B369" s="7" t="s">
        <v>19</v>
      </c>
      <c r="C369" s="11" t="s">
        <v>73</v>
      </c>
    </row>
    <row r="370" spans="2:3" ht="15" thickBot="1" x14ac:dyDescent="0.4">
      <c r="B370" s="7" t="s">
        <v>30</v>
      </c>
      <c r="C370" s="11" t="s">
        <v>31</v>
      </c>
    </row>
    <row r="371" spans="2:3" ht="15" thickBot="1" x14ac:dyDescent="0.4">
      <c r="B371" s="7" t="s">
        <v>20</v>
      </c>
      <c r="C371" s="12">
        <v>4989</v>
      </c>
    </row>
    <row r="372" spans="2:3" ht="15" thickBot="1" x14ac:dyDescent="0.4">
      <c r="B372" s="7" t="s">
        <v>32</v>
      </c>
      <c r="C372" s="13">
        <v>44958</v>
      </c>
    </row>
    <row r="373" spans="2:3" ht="15" thickBot="1" x14ac:dyDescent="0.4">
      <c r="B373" s="7" t="s">
        <v>33</v>
      </c>
      <c r="C373" s="13">
        <v>44986</v>
      </c>
    </row>
    <row r="374" spans="2:3" ht="15" thickBot="1" x14ac:dyDescent="0.4">
      <c r="B374" s="26" t="s">
        <v>34</v>
      </c>
      <c r="C374" s="27"/>
    </row>
    <row r="375" spans="2:3" ht="29" customHeight="1" thickBot="1" x14ac:dyDescent="0.4">
      <c r="B375" s="26" t="s">
        <v>74</v>
      </c>
      <c r="C375" s="27"/>
    </row>
    <row r="376" spans="2:3" ht="15" thickBot="1" x14ac:dyDescent="0.4">
      <c r="B376" s="5"/>
    </row>
    <row r="377" spans="2:3" ht="29.5" thickBot="1" x14ac:dyDescent="0.4">
      <c r="B377" s="6" t="s">
        <v>27</v>
      </c>
      <c r="C377" s="10" t="s">
        <v>169</v>
      </c>
    </row>
    <row r="378" spans="2:3" ht="15" thickBot="1" x14ac:dyDescent="0.4">
      <c r="B378" s="7" t="s">
        <v>19</v>
      </c>
      <c r="C378" s="11" t="s">
        <v>170</v>
      </c>
    </row>
    <row r="379" spans="2:3" ht="15" thickBot="1" x14ac:dyDescent="0.4">
      <c r="B379" s="7" t="s">
        <v>30</v>
      </c>
      <c r="C379" s="11" t="s">
        <v>166</v>
      </c>
    </row>
    <row r="380" spans="2:3" ht="15" thickBot="1" x14ac:dyDescent="0.4">
      <c r="B380" s="7" t="s">
        <v>20</v>
      </c>
      <c r="C380" s="12">
        <v>2199</v>
      </c>
    </row>
    <row r="381" spans="2:3" ht="15" thickBot="1" x14ac:dyDescent="0.4">
      <c r="B381" s="7" t="s">
        <v>32</v>
      </c>
      <c r="C381" s="13">
        <v>44986</v>
      </c>
    </row>
    <row r="382" spans="2:3" ht="15" thickBot="1" x14ac:dyDescent="0.4">
      <c r="B382" s="7" t="s">
        <v>33</v>
      </c>
      <c r="C382" s="13">
        <v>44986</v>
      </c>
    </row>
    <row r="383" spans="2:3" ht="15" thickBot="1" x14ac:dyDescent="0.4">
      <c r="B383" s="26" t="s">
        <v>34</v>
      </c>
      <c r="C383" s="27"/>
    </row>
    <row r="384" spans="2:3" ht="15" thickBot="1" x14ac:dyDescent="0.4">
      <c r="B384" s="26" t="s">
        <v>171</v>
      </c>
      <c r="C384" s="27"/>
    </row>
    <row r="385" spans="2:3" ht="15" thickBot="1" x14ac:dyDescent="0.4">
      <c r="B385" s="5"/>
    </row>
    <row r="386" spans="2:3" ht="29.5" thickBot="1" x14ac:dyDescent="0.4">
      <c r="B386" s="6" t="s">
        <v>27</v>
      </c>
      <c r="C386" s="10" t="s">
        <v>172</v>
      </c>
    </row>
    <row r="387" spans="2:3" ht="15" thickBot="1" x14ac:dyDescent="0.4">
      <c r="B387" s="7" t="s">
        <v>19</v>
      </c>
      <c r="C387" s="11" t="s">
        <v>154</v>
      </c>
    </row>
    <row r="388" spans="2:3" ht="15" thickBot="1" x14ac:dyDescent="0.4">
      <c r="B388" s="7" t="s">
        <v>30</v>
      </c>
      <c r="C388" s="11" t="s">
        <v>31</v>
      </c>
    </row>
    <row r="389" spans="2:3" ht="15" thickBot="1" x14ac:dyDescent="0.4">
      <c r="B389" s="7" t="s">
        <v>20</v>
      </c>
      <c r="C389" s="12">
        <v>1280</v>
      </c>
    </row>
    <row r="390" spans="2:3" ht="15" thickBot="1" x14ac:dyDescent="0.4">
      <c r="B390" s="7" t="s">
        <v>32</v>
      </c>
      <c r="C390" s="13">
        <v>44986</v>
      </c>
    </row>
    <row r="391" spans="2:3" ht="15" thickBot="1" x14ac:dyDescent="0.4">
      <c r="B391" s="7" t="s">
        <v>33</v>
      </c>
      <c r="C391" s="13">
        <v>45352</v>
      </c>
    </row>
    <row r="392" spans="2:3" ht="15" thickBot="1" x14ac:dyDescent="0.4">
      <c r="B392" s="26" t="s">
        <v>34</v>
      </c>
      <c r="C392" s="27"/>
    </row>
    <row r="393" spans="2:3" ht="15" thickBot="1" x14ac:dyDescent="0.4">
      <c r="B393" s="26" t="s">
        <v>173</v>
      </c>
      <c r="C393" s="27"/>
    </row>
    <row r="394" spans="2:3" ht="15" thickBot="1" x14ac:dyDescent="0.4">
      <c r="B394" s="5"/>
    </row>
    <row r="395" spans="2:3" ht="29.5" thickBot="1" x14ac:dyDescent="0.4">
      <c r="B395" s="6" t="s">
        <v>27</v>
      </c>
      <c r="C395" s="10" t="s">
        <v>174</v>
      </c>
    </row>
    <row r="396" spans="2:3" ht="15" thickBot="1" x14ac:dyDescent="0.4">
      <c r="B396" s="7" t="s">
        <v>19</v>
      </c>
      <c r="C396" s="11" t="s">
        <v>175</v>
      </c>
    </row>
    <row r="397" spans="2:3" ht="15" thickBot="1" x14ac:dyDescent="0.4">
      <c r="B397" s="7" t="s">
        <v>30</v>
      </c>
      <c r="C397" s="11" t="s">
        <v>38</v>
      </c>
    </row>
    <row r="398" spans="2:3" ht="15" thickBot="1" x14ac:dyDescent="0.4">
      <c r="B398" s="7" t="s">
        <v>20</v>
      </c>
      <c r="C398" s="12">
        <v>4886.32</v>
      </c>
    </row>
    <row r="399" spans="2:3" ht="15" thickBot="1" x14ac:dyDescent="0.4">
      <c r="B399" s="7" t="s">
        <v>32</v>
      </c>
      <c r="C399" s="13">
        <v>45139</v>
      </c>
    </row>
    <row r="400" spans="2:3" ht="15" thickBot="1" x14ac:dyDescent="0.4">
      <c r="B400" s="7" t="s">
        <v>33</v>
      </c>
      <c r="C400" s="13">
        <v>45139</v>
      </c>
    </row>
    <row r="401" spans="2:3" ht="15" thickBot="1" x14ac:dyDescent="0.4">
      <c r="B401" s="26" t="s">
        <v>34</v>
      </c>
      <c r="C401" s="27"/>
    </row>
    <row r="402" spans="2:3" ht="29" customHeight="1" thickBot="1" x14ac:dyDescent="0.4">
      <c r="B402" s="26" t="s">
        <v>176</v>
      </c>
      <c r="C402" s="27"/>
    </row>
    <row r="403" spans="2:3" ht="15" thickBot="1" x14ac:dyDescent="0.4">
      <c r="B403" s="5"/>
    </row>
    <row r="404" spans="2:3" ht="29.5" thickBot="1" x14ac:dyDescent="0.4">
      <c r="B404" s="6" t="s">
        <v>27</v>
      </c>
      <c r="C404" s="10" t="s">
        <v>177</v>
      </c>
    </row>
    <row r="405" spans="2:3" ht="15" thickBot="1" x14ac:dyDescent="0.4">
      <c r="B405" s="7" t="s">
        <v>19</v>
      </c>
      <c r="C405" s="11" t="s">
        <v>127</v>
      </c>
    </row>
    <row r="406" spans="2:3" ht="15" thickBot="1" x14ac:dyDescent="0.4">
      <c r="B406" s="7" t="s">
        <v>30</v>
      </c>
      <c r="C406" s="11" t="s">
        <v>128</v>
      </c>
    </row>
    <row r="407" spans="2:3" ht="15" thickBot="1" x14ac:dyDescent="0.4">
      <c r="B407" s="7" t="s">
        <v>20</v>
      </c>
      <c r="C407" s="12">
        <v>2004</v>
      </c>
    </row>
    <row r="408" spans="2:3" ht="15" thickBot="1" x14ac:dyDescent="0.4">
      <c r="B408" s="7" t="s">
        <v>32</v>
      </c>
      <c r="C408" s="13">
        <v>45078</v>
      </c>
    </row>
    <row r="409" spans="2:3" ht="15" thickBot="1" x14ac:dyDescent="0.4">
      <c r="B409" s="7" t="s">
        <v>33</v>
      </c>
      <c r="C409" s="13">
        <v>45170</v>
      </c>
    </row>
    <row r="410" spans="2:3" ht="15" thickBot="1" x14ac:dyDescent="0.4">
      <c r="B410" s="26" t="s">
        <v>34</v>
      </c>
      <c r="C410" s="27"/>
    </row>
    <row r="411" spans="2:3" ht="29" customHeight="1" thickBot="1" x14ac:dyDescent="0.4">
      <c r="B411" s="26" t="s">
        <v>178</v>
      </c>
      <c r="C411" s="27"/>
    </row>
    <row r="412" spans="2:3" ht="15" thickBot="1" x14ac:dyDescent="0.4">
      <c r="B412" s="5"/>
    </row>
    <row r="413" spans="2:3" ht="29.5" thickBot="1" x14ac:dyDescent="0.4">
      <c r="B413" s="6" t="s">
        <v>27</v>
      </c>
      <c r="C413" s="10" t="s">
        <v>179</v>
      </c>
    </row>
    <row r="414" spans="2:3" ht="15" thickBot="1" x14ac:dyDescent="0.4">
      <c r="B414" s="7" t="s">
        <v>19</v>
      </c>
      <c r="C414" s="11" t="s">
        <v>144</v>
      </c>
    </row>
    <row r="415" spans="2:3" ht="15" thickBot="1" x14ac:dyDescent="0.4">
      <c r="B415" s="7" t="s">
        <v>30</v>
      </c>
      <c r="C415" s="11" t="s">
        <v>145</v>
      </c>
    </row>
    <row r="416" spans="2:3" ht="16" thickBot="1" x14ac:dyDescent="0.4">
      <c r="B416" s="7" t="s">
        <v>20</v>
      </c>
      <c r="C416" s="16">
        <v>23486</v>
      </c>
    </row>
    <row r="417" spans="2:3" ht="15" thickBot="1" x14ac:dyDescent="0.4">
      <c r="B417" s="7" t="s">
        <v>32</v>
      </c>
      <c r="C417" s="13">
        <v>45108</v>
      </c>
    </row>
    <row r="418" spans="2:3" ht="15" thickBot="1" x14ac:dyDescent="0.4">
      <c r="B418" s="7" t="s">
        <v>33</v>
      </c>
      <c r="C418" s="13">
        <v>45689</v>
      </c>
    </row>
    <row r="419" spans="2:3" ht="15" thickBot="1" x14ac:dyDescent="0.4">
      <c r="B419" s="26" t="s">
        <v>34</v>
      </c>
      <c r="C419" s="27"/>
    </row>
    <row r="420" spans="2:3" ht="15" thickBot="1" x14ac:dyDescent="0.4">
      <c r="B420" s="26" t="s">
        <v>180</v>
      </c>
      <c r="C420" s="27"/>
    </row>
    <row r="421" spans="2:3" ht="15" thickBot="1" x14ac:dyDescent="0.4">
      <c r="B421" s="5"/>
    </row>
    <row r="422" spans="2:3" ht="29.5" thickBot="1" x14ac:dyDescent="0.4">
      <c r="B422" s="6" t="s">
        <v>27</v>
      </c>
      <c r="C422" s="10" t="s">
        <v>181</v>
      </c>
    </row>
    <row r="423" spans="2:3" ht="15" thickBot="1" x14ac:dyDescent="0.4">
      <c r="B423" s="7" t="s">
        <v>19</v>
      </c>
      <c r="C423" s="11" t="s">
        <v>182</v>
      </c>
    </row>
    <row r="424" spans="2:3" ht="15" thickBot="1" x14ac:dyDescent="0.4">
      <c r="B424" s="7" t="s">
        <v>30</v>
      </c>
      <c r="C424" s="11" t="s">
        <v>31</v>
      </c>
    </row>
    <row r="425" spans="2:3" ht="15" thickBot="1" x14ac:dyDescent="0.4">
      <c r="B425" s="7" t="s">
        <v>20</v>
      </c>
      <c r="C425" s="12">
        <v>18200</v>
      </c>
    </row>
    <row r="426" spans="2:3" ht="15" thickBot="1" x14ac:dyDescent="0.4">
      <c r="B426" s="7" t="s">
        <v>32</v>
      </c>
      <c r="C426" s="13">
        <v>45139</v>
      </c>
    </row>
    <row r="427" spans="2:3" ht="15" thickBot="1" x14ac:dyDescent="0.4">
      <c r="B427" s="7" t="s">
        <v>33</v>
      </c>
      <c r="C427" s="13">
        <v>45717</v>
      </c>
    </row>
    <row r="428" spans="2:3" ht="15" thickBot="1" x14ac:dyDescent="0.4">
      <c r="B428" s="26" t="s">
        <v>34</v>
      </c>
      <c r="C428" s="27"/>
    </row>
    <row r="429" spans="2:3" ht="15" thickBot="1" x14ac:dyDescent="0.4">
      <c r="B429" s="28" t="s">
        <v>183</v>
      </c>
      <c r="C429" s="29"/>
    </row>
    <row r="430" spans="2:3" ht="15" thickBot="1" x14ac:dyDescent="0.4">
      <c r="B430" s="5"/>
    </row>
    <row r="431" spans="2:3" ht="29.5" thickBot="1" x14ac:dyDescent="0.4">
      <c r="B431" s="6" t="s">
        <v>27</v>
      </c>
      <c r="C431" s="10" t="s">
        <v>184</v>
      </c>
    </row>
    <row r="432" spans="2:3" ht="15" thickBot="1" x14ac:dyDescent="0.4">
      <c r="B432" s="7" t="s">
        <v>19</v>
      </c>
      <c r="C432" s="11" t="s">
        <v>185</v>
      </c>
    </row>
    <row r="433" spans="2:3" ht="15" thickBot="1" x14ac:dyDescent="0.4">
      <c r="B433" s="7" t="s">
        <v>30</v>
      </c>
      <c r="C433" s="11" t="s">
        <v>42</v>
      </c>
    </row>
    <row r="434" spans="2:3" ht="15" thickBot="1" x14ac:dyDescent="0.4">
      <c r="B434" s="7" t="s">
        <v>20</v>
      </c>
      <c r="C434" s="12">
        <v>7589.7</v>
      </c>
    </row>
    <row r="435" spans="2:3" ht="15" thickBot="1" x14ac:dyDescent="0.4">
      <c r="B435" s="7" t="s">
        <v>32</v>
      </c>
      <c r="C435" s="13">
        <v>45139</v>
      </c>
    </row>
    <row r="436" spans="2:3" ht="15" thickBot="1" x14ac:dyDescent="0.4">
      <c r="B436" s="7" t="s">
        <v>33</v>
      </c>
      <c r="C436" s="13">
        <v>45323</v>
      </c>
    </row>
    <row r="437" spans="2:3" ht="15" thickBot="1" x14ac:dyDescent="0.4">
      <c r="B437" s="26" t="s">
        <v>34</v>
      </c>
      <c r="C437" s="27"/>
    </row>
    <row r="438" spans="2:3" ht="15" thickBot="1" x14ac:dyDescent="0.4">
      <c r="B438" s="26" t="s">
        <v>186</v>
      </c>
      <c r="C438" s="27"/>
    </row>
    <row r="439" spans="2:3" ht="15" thickBot="1" x14ac:dyDescent="0.4">
      <c r="B439" s="5"/>
    </row>
    <row r="440" spans="2:3" ht="29.5" thickBot="1" x14ac:dyDescent="0.4">
      <c r="B440" s="6" t="s">
        <v>27</v>
      </c>
      <c r="C440" s="10" t="s">
        <v>187</v>
      </c>
    </row>
    <row r="441" spans="2:3" ht="15" thickBot="1" x14ac:dyDescent="0.4">
      <c r="B441" s="7" t="s">
        <v>19</v>
      </c>
      <c r="C441" s="11" t="s">
        <v>188</v>
      </c>
    </row>
    <row r="442" spans="2:3" ht="15" thickBot="1" x14ac:dyDescent="0.4">
      <c r="B442" s="7" t="s">
        <v>30</v>
      </c>
      <c r="C442" s="11" t="s">
        <v>38</v>
      </c>
    </row>
    <row r="443" spans="2:3" ht="15" thickBot="1" x14ac:dyDescent="0.4">
      <c r="B443" s="7" t="s">
        <v>20</v>
      </c>
      <c r="C443" s="12">
        <v>627.15</v>
      </c>
    </row>
    <row r="444" spans="2:3" ht="15" thickBot="1" x14ac:dyDescent="0.4">
      <c r="B444" s="7" t="s">
        <v>32</v>
      </c>
      <c r="C444" s="13">
        <v>45108</v>
      </c>
    </row>
    <row r="445" spans="2:3" ht="15" thickBot="1" x14ac:dyDescent="0.4">
      <c r="B445" s="7" t="s">
        <v>33</v>
      </c>
      <c r="C445" s="13">
        <v>45108</v>
      </c>
    </row>
    <row r="446" spans="2:3" ht="15" thickBot="1" x14ac:dyDescent="0.4">
      <c r="B446" s="26" t="s">
        <v>34</v>
      </c>
      <c r="C446" s="27"/>
    </row>
    <row r="447" spans="2:3" ht="15" thickBot="1" x14ac:dyDescent="0.4">
      <c r="B447" s="26" t="s">
        <v>189</v>
      </c>
      <c r="C447" s="27"/>
    </row>
    <row r="448" spans="2:3" ht="15" thickBot="1" x14ac:dyDescent="0.4">
      <c r="B448" s="8"/>
    </row>
    <row r="449" spans="2:3" ht="29.5" thickBot="1" x14ac:dyDescent="0.4">
      <c r="B449" s="6" t="s">
        <v>27</v>
      </c>
      <c r="C449" s="10" t="s">
        <v>190</v>
      </c>
    </row>
    <row r="450" spans="2:3" ht="15" thickBot="1" x14ac:dyDescent="0.4">
      <c r="B450" s="7" t="s">
        <v>19</v>
      </c>
      <c r="C450" s="11" t="s">
        <v>29</v>
      </c>
    </row>
    <row r="451" spans="2:3" ht="15" thickBot="1" x14ac:dyDescent="0.4">
      <c r="B451" s="7" t="s">
        <v>30</v>
      </c>
      <c r="C451" s="11" t="s">
        <v>31</v>
      </c>
    </row>
    <row r="452" spans="2:3" ht="15" thickBot="1" x14ac:dyDescent="0.4">
      <c r="B452" s="7" t="s">
        <v>20</v>
      </c>
      <c r="C452" s="12">
        <v>7019.54</v>
      </c>
    </row>
    <row r="453" spans="2:3" ht="29.5" thickBot="1" x14ac:dyDescent="0.4">
      <c r="B453" s="7" t="s">
        <v>159</v>
      </c>
      <c r="C453" s="12">
        <v>7019.54</v>
      </c>
    </row>
    <row r="454" spans="2:3" ht="15" thickBot="1" x14ac:dyDescent="0.4">
      <c r="B454" s="7" t="s">
        <v>32</v>
      </c>
      <c r="C454" s="13">
        <v>45108</v>
      </c>
    </row>
    <row r="455" spans="2:3" ht="15" thickBot="1" x14ac:dyDescent="0.4">
      <c r="B455" s="7" t="s">
        <v>33</v>
      </c>
      <c r="C455" s="13">
        <v>45323</v>
      </c>
    </row>
    <row r="456" spans="2:3" ht="15" thickBot="1" x14ac:dyDescent="0.4">
      <c r="B456" s="26" t="s">
        <v>34</v>
      </c>
      <c r="C456" s="27"/>
    </row>
    <row r="457" spans="2:3" ht="15" thickBot="1" x14ac:dyDescent="0.4">
      <c r="B457" s="26" t="s">
        <v>186</v>
      </c>
      <c r="C457" s="27"/>
    </row>
    <row r="458" spans="2:3" ht="15" thickBot="1" x14ac:dyDescent="0.4">
      <c r="B458" s="8"/>
    </row>
    <row r="459" spans="2:3" ht="29.5" thickBot="1" x14ac:dyDescent="0.4">
      <c r="B459" s="6" t="s">
        <v>27</v>
      </c>
      <c r="C459" s="10" t="s">
        <v>191</v>
      </c>
    </row>
    <row r="460" spans="2:3" ht="15" thickBot="1" x14ac:dyDescent="0.4">
      <c r="B460" s="7" t="s">
        <v>19</v>
      </c>
      <c r="C460" s="11" t="s">
        <v>29</v>
      </c>
    </row>
    <row r="461" spans="2:3" ht="15" thickBot="1" x14ac:dyDescent="0.4">
      <c r="B461" s="7" t="s">
        <v>30</v>
      </c>
      <c r="C461" s="11" t="s">
        <v>31</v>
      </c>
    </row>
    <row r="462" spans="2:3" ht="15" thickBot="1" x14ac:dyDescent="0.4">
      <c r="B462" s="7" t="s">
        <v>20</v>
      </c>
      <c r="C462" s="12">
        <v>11525.62</v>
      </c>
    </row>
    <row r="463" spans="2:3" ht="15" thickBot="1" x14ac:dyDescent="0.4">
      <c r="B463" s="7" t="s">
        <v>32</v>
      </c>
      <c r="C463" s="13">
        <v>45139</v>
      </c>
    </row>
    <row r="464" spans="2:3" ht="15" thickBot="1" x14ac:dyDescent="0.4">
      <c r="B464" s="7" t="s">
        <v>33</v>
      </c>
      <c r="C464" s="13">
        <v>44958</v>
      </c>
    </row>
    <row r="465" spans="2:3" ht="15" thickBot="1" x14ac:dyDescent="0.4">
      <c r="B465" s="26" t="s">
        <v>34</v>
      </c>
      <c r="C465" s="27"/>
    </row>
    <row r="466" spans="2:3" ht="29" customHeight="1" thickBot="1" x14ac:dyDescent="0.4">
      <c r="B466" s="26" t="s">
        <v>192</v>
      </c>
      <c r="C466" s="27"/>
    </row>
    <row r="467" spans="2:3" ht="15" thickBot="1" x14ac:dyDescent="0.4">
      <c r="B467" s="8"/>
    </row>
    <row r="468" spans="2:3" ht="29.5" thickBot="1" x14ac:dyDescent="0.4">
      <c r="B468" s="6" t="s">
        <v>27</v>
      </c>
      <c r="C468" s="10" t="s">
        <v>193</v>
      </c>
    </row>
    <row r="469" spans="2:3" ht="15" thickBot="1" x14ac:dyDescent="0.4">
      <c r="B469" s="7" t="s">
        <v>19</v>
      </c>
      <c r="C469" s="11" t="s">
        <v>194</v>
      </c>
    </row>
    <row r="470" spans="2:3" ht="15" thickBot="1" x14ac:dyDescent="0.4">
      <c r="B470" s="7" t="s">
        <v>30</v>
      </c>
      <c r="C470" s="11" t="s">
        <v>195</v>
      </c>
    </row>
    <row r="471" spans="2:3" ht="15" thickBot="1" x14ac:dyDescent="0.4">
      <c r="B471" s="7" t="s">
        <v>20</v>
      </c>
      <c r="C471" s="17">
        <v>3107.74</v>
      </c>
    </row>
    <row r="472" spans="2:3" ht="15" thickBot="1" x14ac:dyDescent="0.4">
      <c r="B472" s="7" t="s">
        <v>32</v>
      </c>
      <c r="C472" s="13">
        <v>45170</v>
      </c>
    </row>
    <row r="473" spans="2:3" ht="15" thickBot="1" x14ac:dyDescent="0.4">
      <c r="B473" s="7" t="s">
        <v>33</v>
      </c>
      <c r="C473" s="13">
        <v>45323</v>
      </c>
    </row>
    <row r="474" spans="2:3" ht="15" thickBot="1" x14ac:dyDescent="0.4">
      <c r="B474" s="26" t="s">
        <v>34</v>
      </c>
      <c r="C474" s="27"/>
    </row>
    <row r="475" spans="2:3" ht="15" thickBot="1" x14ac:dyDescent="0.4">
      <c r="B475" s="28" t="s">
        <v>196</v>
      </c>
      <c r="C475" s="29"/>
    </row>
    <row r="476" spans="2:3" ht="15" thickBot="1" x14ac:dyDescent="0.4">
      <c r="B476" s="8"/>
    </row>
    <row r="477" spans="2:3" ht="29.5" thickBot="1" x14ac:dyDescent="0.4">
      <c r="B477" s="6" t="s">
        <v>27</v>
      </c>
      <c r="C477" s="10" t="s">
        <v>197</v>
      </c>
    </row>
    <row r="478" spans="2:3" ht="15" thickBot="1" x14ac:dyDescent="0.4">
      <c r="B478" s="7" t="s">
        <v>19</v>
      </c>
      <c r="C478" s="11" t="s">
        <v>60</v>
      </c>
    </row>
    <row r="479" spans="2:3" ht="15" thickBot="1" x14ac:dyDescent="0.4">
      <c r="B479" s="7" t="s">
        <v>30</v>
      </c>
      <c r="C479" s="11" t="s">
        <v>31</v>
      </c>
    </row>
    <row r="480" spans="2:3" ht="15" thickBot="1" x14ac:dyDescent="0.4">
      <c r="B480" s="7" t="s">
        <v>20</v>
      </c>
      <c r="C480" s="12">
        <v>3924.48</v>
      </c>
    </row>
    <row r="481" spans="2:3" ht="15" thickBot="1" x14ac:dyDescent="0.4">
      <c r="B481" s="7" t="s">
        <v>32</v>
      </c>
      <c r="C481" s="13">
        <v>45231</v>
      </c>
    </row>
    <row r="482" spans="2:3" ht="15" thickBot="1" x14ac:dyDescent="0.4">
      <c r="B482" s="7" t="s">
        <v>33</v>
      </c>
      <c r="C482" s="13">
        <v>45323</v>
      </c>
    </row>
    <row r="483" spans="2:3" ht="15" thickBot="1" x14ac:dyDescent="0.4">
      <c r="B483" s="26" t="s">
        <v>34</v>
      </c>
      <c r="C483" s="27"/>
    </row>
    <row r="484" spans="2:3" ht="15" thickBot="1" x14ac:dyDescent="0.4">
      <c r="B484" s="26" t="s">
        <v>198</v>
      </c>
      <c r="C484" s="27"/>
    </row>
    <row r="485" spans="2:3" ht="15" thickBot="1" x14ac:dyDescent="0.4">
      <c r="B485" s="8"/>
    </row>
    <row r="486" spans="2:3" ht="29.5" thickBot="1" x14ac:dyDescent="0.4">
      <c r="B486" s="6" t="s">
        <v>27</v>
      </c>
      <c r="C486" s="10" t="s">
        <v>199</v>
      </c>
    </row>
    <row r="487" spans="2:3" ht="15" thickBot="1" x14ac:dyDescent="0.4">
      <c r="B487" s="7" t="s">
        <v>19</v>
      </c>
      <c r="C487" s="11" t="s">
        <v>200</v>
      </c>
    </row>
    <row r="488" spans="2:3" ht="15" thickBot="1" x14ac:dyDescent="0.4">
      <c r="B488" s="7" t="s">
        <v>30</v>
      </c>
      <c r="C488" s="11" t="s">
        <v>54</v>
      </c>
    </row>
    <row r="489" spans="2:3" ht="15" thickBot="1" x14ac:dyDescent="0.4">
      <c r="B489" s="7" t="s">
        <v>20</v>
      </c>
      <c r="C489" s="12">
        <v>2430</v>
      </c>
    </row>
    <row r="490" spans="2:3" ht="15" thickBot="1" x14ac:dyDescent="0.4">
      <c r="B490" s="7" t="s">
        <v>32</v>
      </c>
      <c r="C490" s="13">
        <v>45170</v>
      </c>
    </row>
    <row r="491" spans="2:3" ht="15" thickBot="1" x14ac:dyDescent="0.4">
      <c r="B491" s="7" t="s">
        <v>33</v>
      </c>
      <c r="C491" s="13">
        <v>45323</v>
      </c>
    </row>
    <row r="492" spans="2:3" ht="15" thickBot="1" x14ac:dyDescent="0.4">
      <c r="B492" s="26" t="s">
        <v>34</v>
      </c>
      <c r="C492" s="27"/>
    </row>
    <row r="493" spans="2:3" ht="29" customHeight="1" thickBot="1" x14ac:dyDescent="0.4">
      <c r="B493" s="26" t="s">
        <v>201</v>
      </c>
      <c r="C493" s="27"/>
    </row>
    <row r="494" spans="2:3" ht="15" thickBot="1" x14ac:dyDescent="0.4">
      <c r="B494" s="8"/>
    </row>
    <row r="495" spans="2:3" ht="29.5" thickBot="1" x14ac:dyDescent="0.4">
      <c r="B495" s="6" t="s">
        <v>27</v>
      </c>
      <c r="C495" s="10" t="s">
        <v>202</v>
      </c>
    </row>
    <row r="496" spans="2:3" ht="15" thickBot="1" x14ac:dyDescent="0.4">
      <c r="B496" s="7" t="s">
        <v>19</v>
      </c>
      <c r="C496" s="11" t="s">
        <v>203</v>
      </c>
    </row>
    <row r="497" spans="2:3" ht="15" thickBot="1" x14ac:dyDescent="0.4">
      <c r="B497" s="7" t="s">
        <v>30</v>
      </c>
      <c r="C497" s="11" t="s">
        <v>204</v>
      </c>
    </row>
    <row r="498" spans="2:3" ht="15" thickBot="1" x14ac:dyDescent="0.4">
      <c r="B498" s="7" t="s">
        <v>20</v>
      </c>
      <c r="C498" s="12">
        <v>4481.75</v>
      </c>
    </row>
    <row r="499" spans="2:3" ht="15" thickBot="1" x14ac:dyDescent="0.4">
      <c r="B499" s="7" t="s">
        <v>32</v>
      </c>
      <c r="C499" s="13">
        <v>45139</v>
      </c>
    </row>
    <row r="500" spans="2:3" ht="15" thickBot="1" x14ac:dyDescent="0.4">
      <c r="B500" s="7" t="s">
        <v>33</v>
      </c>
      <c r="C500" s="13">
        <v>45323</v>
      </c>
    </row>
    <row r="501" spans="2:3" ht="15" thickBot="1" x14ac:dyDescent="0.4">
      <c r="B501" s="26" t="s">
        <v>34</v>
      </c>
      <c r="C501" s="27"/>
    </row>
    <row r="502" spans="2:3" ht="43.5" customHeight="1" thickBot="1" x14ac:dyDescent="0.4">
      <c r="B502" s="26" t="s">
        <v>205</v>
      </c>
      <c r="C502" s="27"/>
    </row>
    <row r="503" spans="2:3" ht="15" thickBot="1" x14ac:dyDescent="0.4">
      <c r="B503" s="8"/>
    </row>
    <row r="504" spans="2:3" ht="29.5" thickBot="1" x14ac:dyDescent="0.4">
      <c r="B504" s="6" t="s">
        <v>27</v>
      </c>
      <c r="C504" s="10" t="s">
        <v>206</v>
      </c>
    </row>
    <row r="505" spans="2:3" ht="15" thickBot="1" x14ac:dyDescent="0.4">
      <c r="B505" s="7" t="s">
        <v>19</v>
      </c>
      <c r="C505" s="11" t="s">
        <v>207</v>
      </c>
    </row>
    <row r="506" spans="2:3" ht="15" thickBot="1" x14ac:dyDescent="0.4">
      <c r="B506" s="7" t="s">
        <v>30</v>
      </c>
      <c r="C506" s="11" t="s">
        <v>208</v>
      </c>
    </row>
    <row r="507" spans="2:3" ht="15" thickBot="1" x14ac:dyDescent="0.4">
      <c r="B507" s="7" t="s">
        <v>20</v>
      </c>
      <c r="C507" s="12">
        <v>21529.200000000001</v>
      </c>
    </row>
    <row r="508" spans="2:3" ht="15" thickBot="1" x14ac:dyDescent="0.4">
      <c r="B508" s="7" t="s">
        <v>32</v>
      </c>
      <c r="C508" s="13">
        <v>45200</v>
      </c>
    </row>
    <row r="509" spans="2:3" ht="15" thickBot="1" x14ac:dyDescent="0.4">
      <c r="B509" s="7" t="s">
        <v>33</v>
      </c>
      <c r="C509" s="13">
        <v>45717</v>
      </c>
    </row>
    <row r="510" spans="2:3" ht="15" thickBot="1" x14ac:dyDescent="0.4">
      <c r="B510" s="26" t="s">
        <v>34</v>
      </c>
      <c r="C510" s="27"/>
    </row>
    <row r="511" spans="2:3" ht="43.5" customHeight="1" thickBot="1" x14ac:dyDescent="0.4">
      <c r="B511" s="26" t="s">
        <v>209</v>
      </c>
      <c r="C511" s="27"/>
    </row>
    <row r="512" spans="2:3" ht="15" thickBot="1" x14ac:dyDescent="0.4">
      <c r="B512" s="8"/>
    </row>
    <row r="513" spans="2:3" ht="29.5" thickBot="1" x14ac:dyDescent="0.4">
      <c r="B513" s="6" t="s">
        <v>27</v>
      </c>
      <c r="C513" s="10" t="s">
        <v>210</v>
      </c>
    </row>
    <row r="514" spans="2:3" ht="15" thickBot="1" x14ac:dyDescent="0.4">
      <c r="B514" s="7" t="s">
        <v>19</v>
      </c>
      <c r="C514" s="11" t="s">
        <v>211</v>
      </c>
    </row>
    <row r="515" spans="2:3" ht="15" thickBot="1" x14ac:dyDescent="0.4">
      <c r="B515" s="7" t="s">
        <v>30</v>
      </c>
      <c r="C515" s="11" t="s">
        <v>212</v>
      </c>
    </row>
    <row r="516" spans="2:3" ht="15" thickBot="1" x14ac:dyDescent="0.4">
      <c r="B516" s="7" t="s">
        <v>20</v>
      </c>
      <c r="C516" s="12">
        <v>37320.14</v>
      </c>
    </row>
    <row r="517" spans="2:3" ht="15" thickBot="1" x14ac:dyDescent="0.4">
      <c r="B517" s="7" t="s">
        <v>32</v>
      </c>
      <c r="C517" s="13">
        <v>45200</v>
      </c>
    </row>
    <row r="518" spans="2:3" ht="15" thickBot="1" x14ac:dyDescent="0.4">
      <c r="B518" s="7" t="s">
        <v>33</v>
      </c>
      <c r="C518" s="13">
        <v>45717</v>
      </c>
    </row>
    <row r="519" spans="2:3" ht="15" thickBot="1" x14ac:dyDescent="0.4">
      <c r="B519" s="26" t="s">
        <v>34</v>
      </c>
      <c r="C519" s="27"/>
    </row>
    <row r="520" spans="2:3" ht="58" customHeight="1" x14ac:dyDescent="0.35">
      <c r="B520" s="30" t="s">
        <v>213</v>
      </c>
      <c r="C520" s="31"/>
    </row>
    <row r="521" spans="2:3" ht="58" customHeight="1" thickBot="1" x14ac:dyDescent="0.4">
      <c r="B521" s="34" t="s">
        <v>214</v>
      </c>
      <c r="C521" s="35"/>
    </row>
    <row r="522" spans="2:3" ht="15" thickBot="1" x14ac:dyDescent="0.4">
      <c r="B522" s="8"/>
    </row>
    <row r="523" spans="2:3" ht="29.5" thickBot="1" x14ac:dyDescent="0.4">
      <c r="B523" s="6" t="s">
        <v>27</v>
      </c>
      <c r="C523" s="10" t="s">
        <v>215</v>
      </c>
    </row>
    <row r="524" spans="2:3" ht="15" thickBot="1" x14ac:dyDescent="0.4">
      <c r="B524" s="7" t="s">
        <v>19</v>
      </c>
      <c r="C524" s="11" t="s">
        <v>70</v>
      </c>
    </row>
    <row r="525" spans="2:3" ht="15" thickBot="1" x14ac:dyDescent="0.4">
      <c r="B525" s="7" t="s">
        <v>30</v>
      </c>
      <c r="C525" s="11" t="s">
        <v>31</v>
      </c>
    </row>
    <row r="526" spans="2:3" ht="15" thickBot="1" x14ac:dyDescent="0.4">
      <c r="B526" s="7" t="s">
        <v>20</v>
      </c>
      <c r="C526" s="12">
        <v>4726</v>
      </c>
    </row>
    <row r="527" spans="2:3" ht="15" thickBot="1" x14ac:dyDescent="0.4">
      <c r="B527" s="7" t="s">
        <v>32</v>
      </c>
      <c r="C527" s="13">
        <v>45170</v>
      </c>
    </row>
    <row r="528" spans="2:3" ht="15" thickBot="1" x14ac:dyDescent="0.4">
      <c r="B528" s="7" t="s">
        <v>33</v>
      </c>
      <c r="C528" s="13">
        <v>45689</v>
      </c>
    </row>
    <row r="529" spans="2:3" ht="15" thickBot="1" x14ac:dyDescent="0.4">
      <c r="B529" s="26" t="s">
        <v>34</v>
      </c>
      <c r="C529" s="27"/>
    </row>
    <row r="530" spans="2:3" ht="14.5" customHeight="1" x14ac:dyDescent="0.35">
      <c r="B530" s="38" t="s">
        <v>216</v>
      </c>
      <c r="C530" s="39"/>
    </row>
    <row r="531" spans="2:3" ht="43.5" customHeight="1" x14ac:dyDescent="0.35">
      <c r="B531" s="44" t="s">
        <v>217</v>
      </c>
      <c r="C531" s="45"/>
    </row>
    <row r="532" spans="2:3" ht="43.5" customHeight="1" thickBot="1" x14ac:dyDescent="0.4">
      <c r="B532" s="40" t="s">
        <v>218</v>
      </c>
      <c r="C532" s="41"/>
    </row>
    <row r="533" spans="2:3" ht="15" thickBot="1" x14ac:dyDescent="0.4">
      <c r="B533" s="8"/>
    </row>
    <row r="534" spans="2:3" ht="29.5" thickBot="1" x14ac:dyDescent="0.4">
      <c r="B534" s="6" t="s">
        <v>27</v>
      </c>
      <c r="C534" s="10" t="s">
        <v>219</v>
      </c>
    </row>
    <row r="535" spans="2:3" ht="15" thickBot="1" x14ac:dyDescent="0.4">
      <c r="B535" s="7" t="s">
        <v>19</v>
      </c>
      <c r="C535" s="11" t="s">
        <v>175</v>
      </c>
    </row>
    <row r="536" spans="2:3" ht="15" thickBot="1" x14ac:dyDescent="0.4">
      <c r="B536" s="7" t="s">
        <v>30</v>
      </c>
      <c r="C536" s="11" t="s">
        <v>38</v>
      </c>
    </row>
    <row r="537" spans="2:3" ht="15" thickBot="1" x14ac:dyDescent="0.4">
      <c r="B537" s="7" t="s">
        <v>20</v>
      </c>
      <c r="C537" s="12">
        <v>4490.1099999999997</v>
      </c>
    </row>
    <row r="538" spans="2:3" ht="15" thickBot="1" x14ac:dyDescent="0.4">
      <c r="B538" s="7" t="s">
        <v>32</v>
      </c>
      <c r="C538" s="13">
        <v>45170</v>
      </c>
    </row>
    <row r="539" spans="2:3" ht="15" thickBot="1" x14ac:dyDescent="0.4">
      <c r="B539" s="7" t="s">
        <v>33</v>
      </c>
      <c r="C539" s="13">
        <v>45689</v>
      </c>
    </row>
    <row r="540" spans="2:3" ht="15" thickBot="1" x14ac:dyDescent="0.4">
      <c r="B540" s="26" t="s">
        <v>34</v>
      </c>
      <c r="C540" s="27"/>
    </row>
    <row r="541" spans="2:3" ht="15" thickBot="1" x14ac:dyDescent="0.4">
      <c r="B541" s="26" t="s">
        <v>220</v>
      </c>
      <c r="C541" s="27"/>
    </row>
    <row r="542" spans="2:3" ht="15" thickBot="1" x14ac:dyDescent="0.4">
      <c r="B542" s="8"/>
    </row>
    <row r="543" spans="2:3" ht="29.5" thickBot="1" x14ac:dyDescent="0.4">
      <c r="B543" s="6" t="s">
        <v>27</v>
      </c>
      <c r="C543" s="10" t="s">
        <v>221</v>
      </c>
    </row>
    <row r="544" spans="2:3" ht="15" thickBot="1" x14ac:dyDescent="0.4">
      <c r="B544" s="7" t="s">
        <v>19</v>
      </c>
      <c r="C544" s="11" t="s">
        <v>15</v>
      </c>
    </row>
    <row r="545" spans="2:3" ht="15" thickBot="1" x14ac:dyDescent="0.4">
      <c r="B545" s="7" t="s">
        <v>30</v>
      </c>
      <c r="C545" s="11" t="s">
        <v>79</v>
      </c>
    </row>
    <row r="546" spans="2:3" ht="15" thickBot="1" x14ac:dyDescent="0.4">
      <c r="B546" s="7" t="s">
        <v>20</v>
      </c>
      <c r="C546" s="12">
        <v>11305.62</v>
      </c>
    </row>
    <row r="547" spans="2:3" ht="15" thickBot="1" x14ac:dyDescent="0.4">
      <c r="B547" s="7" t="s">
        <v>32</v>
      </c>
      <c r="C547" s="13">
        <v>45200</v>
      </c>
    </row>
    <row r="548" spans="2:3" ht="15" thickBot="1" x14ac:dyDescent="0.4">
      <c r="B548" s="7" t="s">
        <v>33</v>
      </c>
      <c r="C548" s="13">
        <v>45717</v>
      </c>
    </row>
    <row r="549" spans="2:3" ht="15" thickBot="1" x14ac:dyDescent="0.4">
      <c r="B549" s="26" t="s">
        <v>34</v>
      </c>
      <c r="C549" s="27"/>
    </row>
    <row r="550" spans="2:3" ht="29" customHeight="1" thickBot="1" x14ac:dyDescent="0.4">
      <c r="B550" s="26" t="s">
        <v>222</v>
      </c>
      <c r="C550" s="27"/>
    </row>
    <row r="551" spans="2:3" ht="15" thickBot="1" x14ac:dyDescent="0.4">
      <c r="B551" s="8"/>
    </row>
    <row r="552" spans="2:3" ht="29.5" thickBot="1" x14ac:dyDescent="0.4">
      <c r="B552" s="6" t="s">
        <v>27</v>
      </c>
      <c r="C552" s="10" t="s">
        <v>223</v>
      </c>
    </row>
    <row r="553" spans="2:3" ht="15" thickBot="1" x14ac:dyDescent="0.4">
      <c r="B553" s="7" t="s">
        <v>19</v>
      </c>
      <c r="C553" s="11" t="s">
        <v>224</v>
      </c>
    </row>
    <row r="554" spans="2:3" ht="15" thickBot="1" x14ac:dyDescent="0.4">
      <c r="B554" s="7" t="s">
        <v>30</v>
      </c>
      <c r="C554" s="11" t="s">
        <v>225</v>
      </c>
    </row>
    <row r="555" spans="2:3" ht="15" thickBot="1" x14ac:dyDescent="0.4">
      <c r="B555" s="7" t="s">
        <v>20</v>
      </c>
      <c r="C555" s="12">
        <v>10330</v>
      </c>
    </row>
    <row r="556" spans="2:3" ht="15" thickBot="1" x14ac:dyDescent="0.4">
      <c r="B556" s="7" t="s">
        <v>32</v>
      </c>
      <c r="C556" s="13">
        <v>45292</v>
      </c>
    </row>
    <row r="557" spans="2:3" ht="15" thickBot="1" x14ac:dyDescent="0.4">
      <c r="B557" s="7" t="s">
        <v>33</v>
      </c>
      <c r="C557" s="13">
        <v>45717</v>
      </c>
    </row>
    <row r="558" spans="2:3" ht="15" thickBot="1" x14ac:dyDescent="0.4">
      <c r="B558" s="26" t="s">
        <v>34</v>
      </c>
      <c r="C558" s="27"/>
    </row>
    <row r="559" spans="2:3" ht="15" thickBot="1" x14ac:dyDescent="0.4">
      <c r="B559" s="26" t="s">
        <v>226</v>
      </c>
      <c r="C559" s="27"/>
    </row>
    <row r="560" spans="2:3" ht="15" thickBot="1" x14ac:dyDescent="0.4">
      <c r="B560" s="8"/>
    </row>
    <row r="561" spans="2:3" ht="29.5" thickBot="1" x14ac:dyDescent="0.4">
      <c r="B561" s="6" t="s">
        <v>27</v>
      </c>
      <c r="C561" s="10" t="s">
        <v>227</v>
      </c>
    </row>
    <row r="562" spans="2:3" ht="15" thickBot="1" x14ac:dyDescent="0.4">
      <c r="B562" s="7" t="s">
        <v>19</v>
      </c>
      <c r="C562" s="11" t="s">
        <v>228</v>
      </c>
    </row>
    <row r="563" spans="2:3" ht="15" thickBot="1" x14ac:dyDescent="0.4">
      <c r="B563" s="7" t="s">
        <v>30</v>
      </c>
      <c r="C563" s="11" t="s">
        <v>229</v>
      </c>
    </row>
    <row r="564" spans="2:3" ht="15" thickBot="1" x14ac:dyDescent="0.4">
      <c r="B564" s="7" t="s">
        <v>20</v>
      </c>
      <c r="C564" s="12">
        <v>3731.4</v>
      </c>
    </row>
    <row r="565" spans="2:3" ht="15" thickBot="1" x14ac:dyDescent="0.4">
      <c r="B565" s="7" t="s">
        <v>32</v>
      </c>
      <c r="C565" s="13">
        <v>45200</v>
      </c>
    </row>
    <row r="566" spans="2:3" ht="15" thickBot="1" x14ac:dyDescent="0.4">
      <c r="B566" s="7" t="s">
        <v>33</v>
      </c>
      <c r="C566" s="13">
        <v>45352</v>
      </c>
    </row>
    <row r="567" spans="2:3" ht="15" thickBot="1" x14ac:dyDescent="0.4">
      <c r="B567" s="26" t="s">
        <v>34</v>
      </c>
      <c r="C567" s="27"/>
    </row>
    <row r="568" spans="2:3" ht="15" thickBot="1" x14ac:dyDescent="0.4">
      <c r="B568" s="26" t="s">
        <v>230</v>
      </c>
      <c r="C568" s="27"/>
    </row>
    <row r="569" spans="2:3" ht="15" thickBot="1" x14ac:dyDescent="0.4">
      <c r="B569" s="8"/>
    </row>
    <row r="570" spans="2:3" ht="29.5" thickBot="1" x14ac:dyDescent="0.4">
      <c r="B570" s="6" t="s">
        <v>27</v>
      </c>
      <c r="C570" s="10" t="s">
        <v>231</v>
      </c>
    </row>
    <row r="571" spans="2:3" ht="15" thickBot="1" x14ac:dyDescent="0.4">
      <c r="B571" s="7" t="s">
        <v>19</v>
      </c>
      <c r="C571" s="11" t="s">
        <v>232</v>
      </c>
    </row>
    <row r="572" spans="2:3" ht="15" thickBot="1" x14ac:dyDescent="0.4">
      <c r="B572" s="7" t="s">
        <v>30</v>
      </c>
      <c r="C572" s="11" t="s">
        <v>50</v>
      </c>
    </row>
    <row r="573" spans="2:3" ht="15" thickBot="1" x14ac:dyDescent="0.4">
      <c r="B573" s="7" t="s">
        <v>20</v>
      </c>
      <c r="C573" s="12">
        <v>3191</v>
      </c>
    </row>
    <row r="574" spans="2:3" ht="15" thickBot="1" x14ac:dyDescent="0.4">
      <c r="B574" s="7" t="s">
        <v>32</v>
      </c>
      <c r="C574" s="13">
        <v>45292</v>
      </c>
    </row>
    <row r="575" spans="2:3" ht="15" thickBot="1" x14ac:dyDescent="0.4">
      <c r="B575" s="7" t="s">
        <v>33</v>
      </c>
      <c r="C575" s="13">
        <v>45352</v>
      </c>
    </row>
    <row r="576" spans="2:3" ht="15" thickBot="1" x14ac:dyDescent="0.4">
      <c r="B576" s="26" t="s">
        <v>34</v>
      </c>
      <c r="C576" s="27"/>
    </row>
    <row r="577" spans="2:3" ht="15" thickBot="1" x14ac:dyDescent="0.4">
      <c r="B577" s="26" t="s">
        <v>233</v>
      </c>
      <c r="C577" s="27"/>
    </row>
    <row r="578" spans="2:3" ht="15" thickBot="1" x14ac:dyDescent="0.4">
      <c r="B578" s="8"/>
    </row>
    <row r="579" spans="2:3" ht="29.5" thickBot="1" x14ac:dyDescent="0.4">
      <c r="B579" s="6" t="s">
        <v>27</v>
      </c>
      <c r="C579" s="10" t="s">
        <v>234</v>
      </c>
    </row>
    <row r="580" spans="2:3" ht="15" thickBot="1" x14ac:dyDescent="0.4">
      <c r="B580" s="7" t="s">
        <v>19</v>
      </c>
      <c r="C580" s="11" t="s">
        <v>235</v>
      </c>
    </row>
    <row r="581" spans="2:3" ht="15" thickBot="1" x14ac:dyDescent="0.4">
      <c r="B581" s="7" t="s">
        <v>30</v>
      </c>
      <c r="C581" s="11" t="s">
        <v>46</v>
      </c>
    </row>
    <row r="582" spans="2:3" ht="15" thickBot="1" x14ac:dyDescent="0.4">
      <c r="B582" s="7" t="s">
        <v>20</v>
      </c>
      <c r="C582" s="12">
        <v>1749.6</v>
      </c>
    </row>
    <row r="583" spans="2:3" ht="29.5" thickBot="1" x14ac:dyDescent="0.4">
      <c r="B583" s="7" t="s">
        <v>159</v>
      </c>
      <c r="C583" s="12">
        <v>1749.6</v>
      </c>
    </row>
    <row r="584" spans="2:3" ht="15" thickBot="1" x14ac:dyDescent="0.4">
      <c r="B584" s="7" t="s">
        <v>32</v>
      </c>
      <c r="C584" s="13">
        <v>45261</v>
      </c>
    </row>
    <row r="585" spans="2:3" ht="15" thickBot="1" x14ac:dyDescent="0.4">
      <c r="B585" s="7" t="s">
        <v>33</v>
      </c>
      <c r="C585" s="13">
        <v>45352</v>
      </c>
    </row>
    <row r="586" spans="2:3" ht="15" thickBot="1" x14ac:dyDescent="0.4">
      <c r="B586" s="26" t="s">
        <v>34</v>
      </c>
      <c r="C586" s="27"/>
    </row>
    <row r="587" spans="2:3" ht="29" customHeight="1" thickBot="1" x14ac:dyDescent="0.4">
      <c r="B587" s="26" t="s">
        <v>236</v>
      </c>
      <c r="C587" s="27"/>
    </row>
    <row r="588" spans="2:3" ht="15" thickBot="1" x14ac:dyDescent="0.4">
      <c r="B588" s="8"/>
    </row>
    <row r="589" spans="2:3" ht="29.5" thickBot="1" x14ac:dyDescent="0.4">
      <c r="B589" s="6" t="s">
        <v>27</v>
      </c>
      <c r="C589" s="10" t="s">
        <v>237</v>
      </c>
    </row>
    <row r="590" spans="2:3" ht="15" thickBot="1" x14ac:dyDescent="0.4">
      <c r="B590" s="7" t="s">
        <v>19</v>
      </c>
      <c r="C590" s="11" t="s">
        <v>238</v>
      </c>
    </row>
    <row r="591" spans="2:3" x14ac:dyDescent="0.35">
      <c r="B591" s="46" t="s">
        <v>30</v>
      </c>
      <c r="C591" s="48" t="s">
        <v>239</v>
      </c>
    </row>
    <row r="592" spans="2:3" ht="15" thickBot="1" x14ac:dyDescent="0.4">
      <c r="B592" s="47"/>
      <c r="C592" s="49"/>
    </row>
    <row r="593" spans="2:3" ht="15" thickBot="1" x14ac:dyDescent="0.4">
      <c r="B593" s="7" t="s">
        <v>20</v>
      </c>
      <c r="C593" s="12">
        <v>27714.53</v>
      </c>
    </row>
    <row r="594" spans="2:3" ht="15" thickBot="1" x14ac:dyDescent="0.4">
      <c r="B594" s="7" t="s">
        <v>32</v>
      </c>
      <c r="C594" s="13">
        <v>45261</v>
      </c>
    </row>
    <row r="595" spans="2:3" ht="15" thickBot="1" x14ac:dyDescent="0.4">
      <c r="B595" s="7" t="s">
        <v>33</v>
      </c>
      <c r="C595" s="13">
        <v>45717</v>
      </c>
    </row>
    <row r="596" spans="2:3" ht="15" thickBot="1" x14ac:dyDescent="0.4">
      <c r="B596" s="26" t="s">
        <v>34</v>
      </c>
      <c r="C596" s="27"/>
    </row>
    <row r="597" spans="2:3" ht="29" customHeight="1" x14ac:dyDescent="0.35">
      <c r="B597" s="38" t="s">
        <v>240</v>
      </c>
      <c r="C597" s="39"/>
    </row>
    <row r="598" spans="2:3" ht="14.5" customHeight="1" x14ac:dyDescent="0.35">
      <c r="B598" s="44" t="s">
        <v>241</v>
      </c>
      <c r="C598" s="45"/>
    </row>
    <row r="599" spans="2:3" ht="14.5" customHeight="1" x14ac:dyDescent="0.35">
      <c r="B599" s="44" t="s">
        <v>242</v>
      </c>
      <c r="C599" s="45"/>
    </row>
    <row r="600" spans="2:3" ht="29" customHeight="1" x14ac:dyDescent="0.35">
      <c r="B600" s="44" t="s">
        <v>243</v>
      </c>
      <c r="C600" s="45"/>
    </row>
    <row r="601" spans="2:3" ht="14.5" customHeight="1" x14ac:dyDescent="0.35">
      <c r="B601" s="44" t="s">
        <v>244</v>
      </c>
      <c r="C601" s="45"/>
    </row>
    <row r="602" spans="2:3" ht="29" customHeight="1" thickBot="1" x14ac:dyDescent="0.4">
      <c r="B602" s="40" t="s">
        <v>245</v>
      </c>
      <c r="C602" s="41"/>
    </row>
    <row r="603" spans="2:3" ht="15" thickBot="1" x14ac:dyDescent="0.4">
      <c r="B603" s="8"/>
    </row>
    <row r="604" spans="2:3" ht="29.5" thickBot="1" x14ac:dyDescent="0.4">
      <c r="B604" s="6" t="s">
        <v>27</v>
      </c>
      <c r="C604" s="10" t="s">
        <v>246</v>
      </c>
    </row>
    <row r="605" spans="2:3" ht="15" thickBot="1" x14ac:dyDescent="0.4">
      <c r="B605" s="7" t="s">
        <v>19</v>
      </c>
      <c r="C605" s="11" t="s">
        <v>41</v>
      </c>
    </row>
    <row r="606" spans="2:3" ht="15" thickBot="1" x14ac:dyDescent="0.4">
      <c r="B606" s="7" t="s">
        <v>30</v>
      </c>
      <c r="C606" s="11" t="s">
        <v>42</v>
      </c>
    </row>
    <row r="607" spans="2:3" ht="15" thickBot="1" x14ac:dyDescent="0.4">
      <c r="B607" s="7" t="s">
        <v>20</v>
      </c>
      <c r="C607" s="12">
        <v>4579.2</v>
      </c>
    </row>
    <row r="608" spans="2:3" ht="15" thickBot="1" x14ac:dyDescent="0.4">
      <c r="B608" s="7" t="s">
        <v>32</v>
      </c>
      <c r="C608" s="13">
        <v>45292</v>
      </c>
    </row>
    <row r="609" spans="2:3" ht="15" thickBot="1" x14ac:dyDescent="0.4">
      <c r="B609" s="7" t="s">
        <v>33</v>
      </c>
      <c r="C609" s="13">
        <v>45352</v>
      </c>
    </row>
    <row r="610" spans="2:3" ht="15" thickBot="1" x14ac:dyDescent="0.4">
      <c r="B610" s="26" t="s">
        <v>34</v>
      </c>
      <c r="C610" s="27"/>
    </row>
    <row r="611" spans="2:3" ht="43.5" customHeight="1" thickBot="1" x14ac:dyDescent="0.4">
      <c r="B611" s="26" t="s">
        <v>247</v>
      </c>
      <c r="C611" s="27"/>
    </row>
    <row r="612" spans="2:3" ht="15" thickBot="1" x14ac:dyDescent="0.4">
      <c r="B612" s="8"/>
    </row>
    <row r="613" spans="2:3" ht="29.5" thickBot="1" x14ac:dyDescent="0.4">
      <c r="B613" s="6" t="s">
        <v>27</v>
      </c>
      <c r="C613" s="10" t="s">
        <v>248</v>
      </c>
    </row>
    <row r="614" spans="2:3" ht="15" thickBot="1" x14ac:dyDescent="0.4">
      <c r="B614" s="7" t="s">
        <v>19</v>
      </c>
      <c r="C614" s="11" t="s">
        <v>15</v>
      </c>
    </row>
    <row r="615" spans="2:3" ht="15" thickBot="1" x14ac:dyDescent="0.4">
      <c r="B615" s="7" t="s">
        <v>30</v>
      </c>
      <c r="C615" s="11" t="s">
        <v>79</v>
      </c>
    </row>
    <row r="616" spans="2:3" ht="15" thickBot="1" x14ac:dyDescent="0.4">
      <c r="B616" s="7" t="s">
        <v>20</v>
      </c>
      <c r="C616" s="12">
        <v>35487.5</v>
      </c>
    </row>
    <row r="617" spans="2:3" ht="15" thickBot="1" x14ac:dyDescent="0.4">
      <c r="B617" s="7" t="s">
        <v>32</v>
      </c>
      <c r="C617" s="13">
        <v>45413</v>
      </c>
    </row>
    <row r="618" spans="2:3" ht="15" thickBot="1" x14ac:dyDescent="0.4">
      <c r="B618" s="7" t="s">
        <v>33</v>
      </c>
      <c r="C618" s="13">
        <v>45717</v>
      </c>
    </row>
    <row r="619" spans="2:3" ht="15" thickBot="1" x14ac:dyDescent="0.4">
      <c r="B619" s="26" t="s">
        <v>34</v>
      </c>
      <c r="C619" s="27"/>
    </row>
    <row r="620" spans="2:3" ht="43.5" customHeight="1" x14ac:dyDescent="0.35">
      <c r="B620" s="38" t="s">
        <v>249</v>
      </c>
      <c r="C620" s="39"/>
    </row>
    <row r="621" spans="2:3" ht="43.5" customHeight="1" x14ac:dyDescent="0.35">
      <c r="B621" s="44" t="s">
        <v>250</v>
      </c>
      <c r="C621" s="45"/>
    </row>
    <row r="622" spans="2:3" ht="29" customHeight="1" thickBot="1" x14ac:dyDescent="0.4">
      <c r="B622" s="40" t="s">
        <v>251</v>
      </c>
      <c r="C622" s="41"/>
    </row>
    <row r="623" spans="2:3" ht="15" thickBot="1" x14ac:dyDescent="0.4">
      <c r="B623" s="8"/>
    </row>
    <row r="624" spans="2:3" ht="29.5" thickBot="1" x14ac:dyDescent="0.4">
      <c r="B624" s="6" t="s">
        <v>27</v>
      </c>
      <c r="C624" s="10" t="s">
        <v>252</v>
      </c>
    </row>
    <row r="625" spans="2:3" ht="15" thickBot="1" x14ac:dyDescent="0.4">
      <c r="B625" s="7" t="s">
        <v>19</v>
      </c>
      <c r="C625" s="11" t="s">
        <v>253</v>
      </c>
    </row>
    <row r="626" spans="2:3" ht="15" thickBot="1" x14ac:dyDescent="0.4">
      <c r="B626" s="7" t="s">
        <v>30</v>
      </c>
      <c r="C626" s="11" t="s">
        <v>31</v>
      </c>
    </row>
    <row r="627" spans="2:3" ht="15" thickBot="1" x14ac:dyDescent="0.4">
      <c r="B627" s="7" t="s">
        <v>20</v>
      </c>
      <c r="C627" s="12">
        <v>36176</v>
      </c>
    </row>
    <row r="628" spans="2:3" ht="15" thickBot="1" x14ac:dyDescent="0.4">
      <c r="B628" s="7" t="s">
        <v>32</v>
      </c>
      <c r="C628" s="13">
        <v>45323</v>
      </c>
    </row>
    <row r="629" spans="2:3" ht="15" thickBot="1" x14ac:dyDescent="0.4">
      <c r="B629" s="7" t="s">
        <v>33</v>
      </c>
      <c r="C629" s="13">
        <v>45717</v>
      </c>
    </row>
    <row r="630" spans="2:3" ht="15" thickBot="1" x14ac:dyDescent="0.4">
      <c r="B630" s="26" t="s">
        <v>34</v>
      </c>
      <c r="C630" s="27"/>
    </row>
    <row r="631" spans="2:3" ht="101.5" customHeight="1" thickBot="1" x14ac:dyDescent="0.4">
      <c r="B631" s="26" t="s">
        <v>254</v>
      </c>
      <c r="C631" s="27"/>
    </row>
    <row r="632" spans="2:3" ht="15" thickBot="1" x14ac:dyDescent="0.4">
      <c r="B632" s="5"/>
    </row>
    <row r="633" spans="2:3" ht="29.5" thickBot="1" x14ac:dyDescent="0.4">
      <c r="B633" s="6" t="s">
        <v>27</v>
      </c>
      <c r="C633" s="10" t="s">
        <v>255</v>
      </c>
    </row>
    <row r="634" spans="2:3" ht="15" thickBot="1" x14ac:dyDescent="0.4">
      <c r="B634" s="7" t="s">
        <v>19</v>
      </c>
      <c r="C634" s="11" t="s">
        <v>16</v>
      </c>
    </row>
    <row r="635" spans="2:3" ht="15" thickBot="1" x14ac:dyDescent="0.4">
      <c r="B635" s="7" t="s">
        <v>30</v>
      </c>
      <c r="C635" s="11" t="s">
        <v>38</v>
      </c>
    </row>
    <row r="636" spans="2:3" ht="15" thickBot="1" x14ac:dyDescent="0.4">
      <c r="B636" s="7" t="s">
        <v>20</v>
      </c>
      <c r="C636" s="12">
        <v>7784.08</v>
      </c>
    </row>
    <row r="637" spans="2:3" ht="29.5" thickBot="1" x14ac:dyDescent="0.4">
      <c r="B637" s="7" t="s">
        <v>159</v>
      </c>
      <c r="C637" s="12">
        <v>0</v>
      </c>
    </row>
    <row r="638" spans="2:3" ht="15" thickBot="1" x14ac:dyDescent="0.4">
      <c r="B638" s="7" t="s">
        <v>32</v>
      </c>
      <c r="C638" s="13">
        <v>45474</v>
      </c>
    </row>
    <row r="639" spans="2:3" ht="15" thickBot="1" x14ac:dyDescent="0.4">
      <c r="B639" s="7" t="s">
        <v>33</v>
      </c>
      <c r="C639" s="13">
        <v>45717</v>
      </c>
    </row>
    <row r="640" spans="2:3" ht="15" thickBot="1" x14ac:dyDescent="0.4">
      <c r="B640" s="26" t="s">
        <v>34</v>
      </c>
      <c r="C640" s="27"/>
    </row>
    <row r="641" spans="2:3" ht="58" customHeight="1" x14ac:dyDescent="0.35">
      <c r="B641" s="38" t="s">
        <v>256</v>
      </c>
      <c r="C641" s="39"/>
    </row>
    <row r="642" spans="2:3" ht="58" customHeight="1" x14ac:dyDescent="0.35">
      <c r="B642" s="44" t="s">
        <v>257</v>
      </c>
      <c r="C642" s="45"/>
    </row>
    <row r="643" spans="2:3" ht="15" thickBot="1" x14ac:dyDescent="0.4">
      <c r="B643" s="40" t="s">
        <v>258</v>
      </c>
      <c r="C643" s="41"/>
    </row>
    <row r="644" spans="2:3" ht="15" thickBot="1" x14ac:dyDescent="0.4">
      <c r="B644" s="5"/>
    </row>
    <row r="645" spans="2:3" ht="29.5" thickBot="1" x14ac:dyDescent="0.4">
      <c r="B645" s="6" t="s">
        <v>27</v>
      </c>
      <c r="C645" s="10" t="s">
        <v>259</v>
      </c>
    </row>
    <row r="646" spans="2:3" ht="15" thickBot="1" x14ac:dyDescent="0.4">
      <c r="B646" s="7" t="s">
        <v>19</v>
      </c>
      <c r="C646" s="11" t="s">
        <v>260</v>
      </c>
    </row>
    <row r="647" spans="2:3" ht="15" thickBot="1" x14ac:dyDescent="0.4">
      <c r="B647" s="7" t="s">
        <v>30</v>
      </c>
      <c r="C647" s="11" t="s">
        <v>261</v>
      </c>
    </row>
    <row r="648" spans="2:3" ht="15" thickBot="1" x14ac:dyDescent="0.4">
      <c r="B648" s="7" t="s">
        <v>20</v>
      </c>
      <c r="C648" s="12">
        <v>3103.5</v>
      </c>
    </row>
    <row r="649" spans="2:3" ht="15" thickBot="1" x14ac:dyDescent="0.4">
      <c r="B649" s="7" t="s">
        <v>32</v>
      </c>
      <c r="C649" s="13">
        <v>45323</v>
      </c>
    </row>
    <row r="650" spans="2:3" ht="15" thickBot="1" x14ac:dyDescent="0.4">
      <c r="B650" s="7" t="s">
        <v>33</v>
      </c>
      <c r="C650" s="13">
        <v>45717</v>
      </c>
    </row>
    <row r="651" spans="2:3" ht="15" thickBot="1" x14ac:dyDescent="0.4">
      <c r="B651" s="26" t="s">
        <v>34</v>
      </c>
      <c r="C651" s="27"/>
    </row>
    <row r="652" spans="2:3" ht="29" customHeight="1" x14ac:dyDescent="0.35">
      <c r="B652" s="38" t="s">
        <v>262</v>
      </c>
      <c r="C652" s="39"/>
    </row>
    <row r="653" spans="2:3" ht="14.5" customHeight="1" x14ac:dyDescent="0.35">
      <c r="B653" s="44" t="s">
        <v>263</v>
      </c>
      <c r="C653" s="45"/>
    </row>
    <row r="654" spans="2:3" ht="14.5" customHeight="1" x14ac:dyDescent="0.35">
      <c r="B654" s="44" t="s">
        <v>264</v>
      </c>
      <c r="C654" s="45"/>
    </row>
    <row r="655" spans="2:3" ht="58" customHeight="1" x14ac:dyDescent="0.35">
      <c r="B655" s="44" t="s">
        <v>265</v>
      </c>
      <c r="C655" s="45"/>
    </row>
    <row r="656" spans="2:3" ht="29" customHeight="1" thickBot="1" x14ac:dyDescent="0.4">
      <c r="B656" s="40" t="s">
        <v>266</v>
      </c>
      <c r="C656" s="41"/>
    </row>
    <row r="657" spans="2:3" ht="15" thickBot="1" x14ac:dyDescent="0.4">
      <c r="B657" s="5"/>
    </row>
    <row r="658" spans="2:3" ht="29.5" thickBot="1" x14ac:dyDescent="0.4">
      <c r="B658" s="6" t="s">
        <v>27</v>
      </c>
      <c r="C658" s="10" t="s">
        <v>267</v>
      </c>
    </row>
    <row r="659" spans="2:3" ht="15" thickBot="1" x14ac:dyDescent="0.4">
      <c r="B659" s="7" t="s">
        <v>19</v>
      </c>
      <c r="C659" s="11" t="s">
        <v>268</v>
      </c>
    </row>
    <row r="660" spans="2:3" ht="15" thickBot="1" x14ac:dyDescent="0.4">
      <c r="B660" s="7" t="s">
        <v>30</v>
      </c>
      <c r="C660" s="11" t="s">
        <v>118</v>
      </c>
    </row>
    <row r="661" spans="2:3" ht="15" thickBot="1" x14ac:dyDescent="0.4">
      <c r="B661" s="7" t="s">
        <v>20</v>
      </c>
      <c r="C661" s="12">
        <v>3780.84</v>
      </c>
    </row>
    <row r="662" spans="2:3" ht="29.5" thickBot="1" x14ac:dyDescent="0.4">
      <c r="B662" s="7" t="s">
        <v>159</v>
      </c>
      <c r="C662" s="12">
        <v>0</v>
      </c>
    </row>
    <row r="663" spans="2:3" ht="15" thickBot="1" x14ac:dyDescent="0.4">
      <c r="B663" s="7" t="s">
        <v>32</v>
      </c>
      <c r="C663" s="11" t="s">
        <v>269</v>
      </c>
    </row>
    <row r="664" spans="2:3" ht="15" thickBot="1" x14ac:dyDescent="0.4">
      <c r="B664" s="7" t="s">
        <v>33</v>
      </c>
      <c r="C664" s="13">
        <v>45717</v>
      </c>
    </row>
    <row r="665" spans="2:3" ht="15" thickBot="1" x14ac:dyDescent="0.4">
      <c r="B665" s="26" t="s">
        <v>34</v>
      </c>
      <c r="C665" s="27"/>
    </row>
    <row r="666" spans="2:3" ht="29" customHeight="1" x14ac:dyDescent="0.35">
      <c r="B666" s="38" t="s">
        <v>270</v>
      </c>
      <c r="C666" s="39"/>
    </row>
    <row r="667" spans="2:3" ht="14.5" customHeight="1" x14ac:dyDescent="0.35">
      <c r="B667" s="44" t="s">
        <v>271</v>
      </c>
      <c r="C667" s="45"/>
    </row>
    <row r="668" spans="2:3" ht="29" customHeight="1" x14ac:dyDescent="0.35">
      <c r="B668" s="44" t="s">
        <v>272</v>
      </c>
      <c r="C668" s="45"/>
    </row>
    <row r="669" spans="2:3" ht="14.5" customHeight="1" x14ac:dyDescent="0.35">
      <c r="B669" s="44" t="s">
        <v>273</v>
      </c>
      <c r="C669" s="45"/>
    </row>
    <row r="670" spans="2:3" ht="14.5" customHeight="1" x14ac:dyDescent="0.35">
      <c r="B670" s="44" t="s">
        <v>274</v>
      </c>
      <c r="C670" s="45"/>
    </row>
    <row r="671" spans="2:3" ht="14.5" customHeight="1" x14ac:dyDescent="0.35">
      <c r="B671" s="44" t="s">
        <v>275</v>
      </c>
      <c r="C671" s="45"/>
    </row>
    <row r="672" spans="2:3" ht="29" customHeight="1" x14ac:dyDescent="0.35">
      <c r="B672" s="44" t="s">
        <v>276</v>
      </c>
      <c r="C672" s="45"/>
    </row>
    <row r="673" spans="2:3" ht="15" thickBot="1" x14ac:dyDescent="0.4">
      <c r="B673" s="40" t="s">
        <v>277</v>
      </c>
      <c r="C673" s="41"/>
    </row>
    <row r="674" spans="2:3" ht="15" thickBot="1" x14ac:dyDescent="0.4">
      <c r="B674" s="5"/>
    </row>
    <row r="675" spans="2:3" ht="29.5" thickBot="1" x14ac:dyDescent="0.4">
      <c r="B675" s="6" t="s">
        <v>27</v>
      </c>
      <c r="C675" s="10" t="s">
        <v>278</v>
      </c>
    </row>
    <row r="676" spans="2:3" ht="15" thickBot="1" x14ac:dyDescent="0.4">
      <c r="B676" s="7" t="s">
        <v>19</v>
      </c>
      <c r="C676" s="11" t="s">
        <v>232</v>
      </c>
    </row>
    <row r="677" spans="2:3" ht="15" thickBot="1" x14ac:dyDescent="0.4">
      <c r="B677" s="7" t="s">
        <v>30</v>
      </c>
      <c r="C677" s="11" t="s">
        <v>50</v>
      </c>
    </row>
    <row r="678" spans="2:3" ht="15" thickBot="1" x14ac:dyDescent="0.4">
      <c r="B678" s="7" t="s">
        <v>20</v>
      </c>
      <c r="C678" s="12">
        <v>3191</v>
      </c>
    </row>
    <row r="679" spans="2:3" ht="15" thickBot="1" x14ac:dyDescent="0.4">
      <c r="B679" s="7" t="s">
        <v>32</v>
      </c>
      <c r="C679" s="13">
        <v>45292</v>
      </c>
    </row>
    <row r="680" spans="2:3" ht="15" thickBot="1" x14ac:dyDescent="0.4">
      <c r="B680" s="7" t="s">
        <v>33</v>
      </c>
      <c r="C680" s="13">
        <v>45717</v>
      </c>
    </row>
    <row r="681" spans="2:3" ht="15" thickBot="1" x14ac:dyDescent="0.4">
      <c r="B681" s="26" t="s">
        <v>34</v>
      </c>
      <c r="C681" s="27"/>
    </row>
    <row r="682" spans="2:3" ht="15" thickBot="1" x14ac:dyDescent="0.4">
      <c r="B682" s="26" t="s">
        <v>279</v>
      </c>
      <c r="C682" s="27"/>
    </row>
    <row r="683" spans="2:3" x14ac:dyDescent="0.35">
      <c r="B683" s="5"/>
    </row>
    <row r="684" spans="2:3" ht="15" thickBot="1" x14ac:dyDescent="0.4">
      <c r="B684" s="5"/>
    </row>
    <row r="685" spans="2:3" ht="29.5" thickBot="1" x14ac:dyDescent="0.4">
      <c r="B685" s="6" t="s">
        <v>27</v>
      </c>
      <c r="C685" s="10" t="s">
        <v>280</v>
      </c>
    </row>
    <row r="686" spans="2:3" ht="15" thickBot="1" x14ac:dyDescent="0.4">
      <c r="B686" s="7" t="s">
        <v>19</v>
      </c>
      <c r="C686" s="11" t="s">
        <v>281</v>
      </c>
    </row>
    <row r="687" spans="2:3" ht="15" thickBot="1" x14ac:dyDescent="0.4">
      <c r="B687" s="7" t="s">
        <v>30</v>
      </c>
      <c r="C687" s="11" t="s">
        <v>282</v>
      </c>
    </row>
    <row r="688" spans="2:3" ht="15" thickBot="1" x14ac:dyDescent="0.4">
      <c r="B688" s="7" t="s">
        <v>20</v>
      </c>
      <c r="C688" s="12">
        <v>12265.04</v>
      </c>
    </row>
    <row r="689" spans="2:3" ht="15" thickBot="1" x14ac:dyDescent="0.4">
      <c r="B689" s="7" t="s">
        <v>32</v>
      </c>
      <c r="C689" s="13">
        <v>45413</v>
      </c>
    </row>
    <row r="690" spans="2:3" ht="15" thickBot="1" x14ac:dyDescent="0.4">
      <c r="B690" s="7" t="s">
        <v>33</v>
      </c>
      <c r="C690" s="13">
        <v>45717</v>
      </c>
    </row>
    <row r="691" spans="2:3" ht="15" thickBot="1" x14ac:dyDescent="0.4">
      <c r="B691" s="26" t="s">
        <v>34</v>
      </c>
      <c r="C691" s="27"/>
    </row>
    <row r="692" spans="2:3" ht="58" customHeight="1" thickBot="1" x14ac:dyDescent="0.4">
      <c r="B692" s="26" t="s">
        <v>283</v>
      </c>
      <c r="C692" s="27"/>
    </row>
    <row r="693" spans="2:3" ht="15" thickBot="1" x14ac:dyDescent="0.4">
      <c r="B693" s="5"/>
    </row>
    <row r="694" spans="2:3" ht="29.5" thickBot="1" x14ac:dyDescent="0.4">
      <c r="B694" s="6" t="s">
        <v>27</v>
      </c>
      <c r="C694" s="10" t="s">
        <v>284</v>
      </c>
    </row>
    <row r="695" spans="2:3" ht="15" thickBot="1" x14ac:dyDescent="0.4">
      <c r="B695" s="7" t="s">
        <v>19</v>
      </c>
      <c r="C695" s="11" t="s">
        <v>285</v>
      </c>
    </row>
    <row r="696" spans="2:3" ht="15" thickBot="1" x14ac:dyDescent="0.4">
      <c r="B696" s="7" t="s">
        <v>30</v>
      </c>
      <c r="C696" s="11" t="s">
        <v>286</v>
      </c>
    </row>
    <row r="697" spans="2:3" ht="15" thickBot="1" x14ac:dyDescent="0.4">
      <c r="B697" s="7" t="s">
        <v>20</v>
      </c>
      <c r="C697" s="12">
        <v>2209.88</v>
      </c>
    </row>
    <row r="698" spans="2:3" ht="15" thickBot="1" x14ac:dyDescent="0.4">
      <c r="B698" s="7" t="s">
        <v>32</v>
      </c>
      <c r="C698" s="13">
        <v>45352</v>
      </c>
    </row>
    <row r="699" spans="2:3" ht="15" thickBot="1" x14ac:dyDescent="0.4">
      <c r="B699" s="7" t="s">
        <v>33</v>
      </c>
      <c r="C699" s="13">
        <v>45689</v>
      </c>
    </row>
    <row r="700" spans="2:3" ht="15" thickBot="1" x14ac:dyDescent="0.4">
      <c r="B700" s="26" t="s">
        <v>34</v>
      </c>
      <c r="C700" s="27"/>
    </row>
    <row r="701" spans="2:3" ht="15" thickBot="1" x14ac:dyDescent="0.4">
      <c r="B701" s="26" t="s">
        <v>287</v>
      </c>
      <c r="C701" s="27"/>
    </row>
    <row r="702" spans="2:3" ht="15" thickBot="1" x14ac:dyDescent="0.4">
      <c r="B702" s="5"/>
    </row>
    <row r="703" spans="2:3" ht="29.5" thickBot="1" x14ac:dyDescent="0.4">
      <c r="B703" s="6" t="s">
        <v>27</v>
      </c>
      <c r="C703" s="10" t="s">
        <v>288</v>
      </c>
    </row>
    <row r="704" spans="2:3" ht="15" thickBot="1" x14ac:dyDescent="0.4">
      <c r="B704" s="7" t="s">
        <v>19</v>
      </c>
      <c r="C704" s="11" t="s">
        <v>289</v>
      </c>
    </row>
    <row r="705" spans="2:3" ht="15" thickBot="1" x14ac:dyDescent="0.4">
      <c r="B705" s="7" t="s">
        <v>30</v>
      </c>
      <c r="C705" s="11" t="s">
        <v>290</v>
      </c>
    </row>
    <row r="706" spans="2:3" ht="15" thickBot="1" x14ac:dyDescent="0.4">
      <c r="B706" s="7" t="s">
        <v>20</v>
      </c>
      <c r="C706" s="12">
        <v>11543.08</v>
      </c>
    </row>
    <row r="707" spans="2:3" ht="15" thickBot="1" x14ac:dyDescent="0.4">
      <c r="B707" s="7" t="s">
        <v>32</v>
      </c>
      <c r="C707" s="13">
        <v>45413</v>
      </c>
    </row>
    <row r="708" spans="2:3" ht="15" thickBot="1" x14ac:dyDescent="0.4">
      <c r="B708" s="7" t="s">
        <v>33</v>
      </c>
      <c r="C708" s="13">
        <v>45717</v>
      </c>
    </row>
    <row r="709" spans="2:3" ht="15" thickBot="1" x14ac:dyDescent="0.4">
      <c r="B709" s="26" t="s">
        <v>34</v>
      </c>
      <c r="C709" s="27"/>
    </row>
    <row r="710" spans="2:3" ht="29" customHeight="1" thickBot="1" x14ac:dyDescent="0.4">
      <c r="B710" s="26" t="s">
        <v>291</v>
      </c>
      <c r="C710" s="27"/>
    </row>
    <row r="711" spans="2:3" ht="15" thickBot="1" x14ac:dyDescent="0.4">
      <c r="B711" s="5"/>
    </row>
    <row r="712" spans="2:3" ht="29.5" thickBot="1" x14ac:dyDescent="0.4">
      <c r="B712" s="6" t="s">
        <v>27</v>
      </c>
      <c r="C712" s="10" t="s">
        <v>292</v>
      </c>
    </row>
    <row r="713" spans="2:3" ht="15" thickBot="1" x14ac:dyDescent="0.4">
      <c r="B713" s="7" t="s">
        <v>19</v>
      </c>
      <c r="C713" s="11" t="s">
        <v>293</v>
      </c>
    </row>
    <row r="714" spans="2:3" ht="15" thickBot="1" x14ac:dyDescent="0.4">
      <c r="B714" s="7" t="s">
        <v>30</v>
      </c>
      <c r="C714" s="11" t="s">
        <v>31</v>
      </c>
    </row>
    <row r="715" spans="2:3" ht="15" thickBot="1" x14ac:dyDescent="0.4">
      <c r="B715" s="7" t="s">
        <v>20</v>
      </c>
      <c r="C715" s="12">
        <v>10994.32</v>
      </c>
    </row>
    <row r="716" spans="2:3" ht="15" thickBot="1" x14ac:dyDescent="0.4">
      <c r="B716" s="7" t="s">
        <v>32</v>
      </c>
      <c r="C716" s="13">
        <v>45413</v>
      </c>
    </row>
    <row r="717" spans="2:3" ht="15" thickBot="1" x14ac:dyDescent="0.4">
      <c r="B717" s="7" t="s">
        <v>33</v>
      </c>
      <c r="C717" s="13">
        <v>45717</v>
      </c>
    </row>
    <row r="718" spans="2:3" ht="15" thickBot="1" x14ac:dyDescent="0.4">
      <c r="B718" s="26" t="s">
        <v>34</v>
      </c>
      <c r="C718" s="27"/>
    </row>
    <row r="719" spans="2:3" ht="29" customHeight="1" thickBot="1" x14ac:dyDescent="0.4">
      <c r="B719" s="26" t="s">
        <v>294</v>
      </c>
      <c r="C719" s="27"/>
    </row>
    <row r="720" spans="2:3" ht="15" thickBot="1" x14ac:dyDescent="0.4">
      <c r="B720" s="5"/>
    </row>
    <row r="721" spans="2:3" ht="29.5" thickBot="1" x14ac:dyDescent="0.4">
      <c r="B721" s="6" t="s">
        <v>27</v>
      </c>
      <c r="C721" s="10" t="s">
        <v>295</v>
      </c>
    </row>
    <row r="722" spans="2:3" ht="15" thickBot="1" x14ac:dyDescent="0.4">
      <c r="B722" s="7" t="s">
        <v>19</v>
      </c>
      <c r="C722" s="11" t="s">
        <v>296</v>
      </c>
    </row>
    <row r="723" spans="2:3" ht="15" thickBot="1" x14ac:dyDescent="0.4">
      <c r="B723" s="7" t="s">
        <v>30</v>
      </c>
      <c r="C723" s="11" t="s">
        <v>212</v>
      </c>
    </row>
    <row r="724" spans="2:3" ht="15" thickBot="1" x14ac:dyDescent="0.4">
      <c r="B724" s="7" t="s">
        <v>20</v>
      </c>
      <c r="C724" s="12">
        <v>3640</v>
      </c>
    </row>
    <row r="725" spans="2:3" ht="15" thickBot="1" x14ac:dyDescent="0.4">
      <c r="B725" s="7" t="s">
        <v>32</v>
      </c>
      <c r="C725" s="13">
        <v>45413</v>
      </c>
    </row>
    <row r="726" spans="2:3" ht="15" thickBot="1" x14ac:dyDescent="0.4">
      <c r="B726" s="7" t="s">
        <v>33</v>
      </c>
      <c r="C726" s="13">
        <v>45717</v>
      </c>
    </row>
    <row r="727" spans="2:3" ht="15" thickBot="1" x14ac:dyDescent="0.4">
      <c r="B727" s="26" t="s">
        <v>34</v>
      </c>
      <c r="C727" s="27"/>
    </row>
    <row r="728" spans="2:3" ht="43.5" customHeight="1" thickBot="1" x14ac:dyDescent="0.4">
      <c r="B728" s="26" t="s">
        <v>297</v>
      </c>
      <c r="C728" s="27"/>
    </row>
    <row r="729" spans="2:3" ht="15" thickBot="1" x14ac:dyDescent="0.4">
      <c r="B729" s="5"/>
    </row>
    <row r="730" spans="2:3" ht="29.5" thickBot="1" x14ac:dyDescent="0.4">
      <c r="B730" s="6" t="s">
        <v>27</v>
      </c>
      <c r="C730" s="10" t="s">
        <v>298</v>
      </c>
    </row>
    <row r="731" spans="2:3" ht="15" thickBot="1" x14ac:dyDescent="0.4">
      <c r="B731" s="7" t="s">
        <v>19</v>
      </c>
      <c r="C731" s="11" t="s">
        <v>299</v>
      </c>
    </row>
    <row r="732" spans="2:3" ht="15" thickBot="1" x14ac:dyDescent="0.4">
      <c r="B732" s="7" t="s">
        <v>30</v>
      </c>
      <c r="C732" s="11" t="s">
        <v>31</v>
      </c>
    </row>
    <row r="733" spans="2:3" ht="15" thickBot="1" x14ac:dyDescent="0.4">
      <c r="B733" s="7" t="s">
        <v>20</v>
      </c>
      <c r="C733" s="12">
        <v>957.3</v>
      </c>
    </row>
    <row r="734" spans="2:3" ht="15" thickBot="1" x14ac:dyDescent="0.4">
      <c r="B734" s="7" t="s">
        <v>32</v>
      </c>
      <c r="C734" s="13">
        <v>45383</v>
      </c>
    </row>
    <row r="735" spans="2:3" ht="15" thickBot="1" x14ac:dyDescent="0.4">
      <c r="B735" s="7" t="s">
        <v>33</v>
      </c>
      <c r="C735" s="13">
        <v>45717</v>
      </c>
    </row>
    <row r="736" spans="2:3" ht="15" thickBot="1" x14ac:dyDescent="0.4">
      <c r="B736" s="26" t="s">
        <v>34</v>
      </c>
      <c r="C736" s="27"/>
    </row>
    <row r="737" spans="2:3" ht="29" customHeight="1" thickBot="1" x14ac:dyDescent="0.4">
      <c r="B737" s="26" t="s">
        <v>300</v>
      </c>
      <c r="C737" s="27"/>
    </row>
    <row r="738" spans="2:3" ht="15" thickBot="1" x14ac:dyDescent="0.4">
      <c r="B738" s="26"/>
      <c r="C738" s="27"/>
    </row>
    <row r="739" spans="2:3" ht="29.5" thickBot="1" x14ac:dyDescent="0.4">
      <c r="B739" s="7" t="s">
        <v>27</v>
      </c>
      <c r="C739" s="11" t="s">
        <v>301</v>
      </c>
    </row>
    <row r="740" spans="2:3" ht="15" thickBot="1" x14ac:dyDescent="0.4">
      <c r="B740" s="7" t="s">
        <v>19</v>
      </c>
      <c r="C740" s="11" t="s">
        <v>302</v>
      </c>
    </row>
    <row r="741" spans="2:3" ht="15" thickBot="1" x14ac:dyDescent="0.4">
      <c r="B741" s="7" t="s">
        <v>30</v>
      </c>
      <c r="C741" s="11" t="s">
        <v>118</v>
      </c>
    </row>
    <row r="742" spans="2:3" ht="15" thickBot="1" x14ac:dyDescent="0.4">
      <c r="B742" s="7" t="s">
        <v>20</v>
      </c>
      <c r="C742" s="12">
        <v>450.99</v>
      </c>
    </row>
    <row r="743" spans="2:3" ht="15" thickBot="1" x14ac:dyDescent="0.4">
      <c r="B743" s="7" t="s">
        <v>32</v>
      </c>
      <c r="C743" s="13">
        <v>45474</v>
      </c>
    </row>
    <row r="744" spans="2:3" ht="15" thickBot="1" x14ac:dyDescent="0.4">
      <c r="B744" s="7" t="s">
        <v>33</v>
      </c>
      <c r="C744" s="13">
        <v>45717</v>
      </c>
    </row>
    <row r="745" spans="2:3" ht="15" thickBot="1" x14ac:dyDescent="0.4">
      <c r="B745" s="26" t="s">
        <v>34</v>
      </c>
      <c r="C745" s="27"/>
    </row>
    <row r="746" spans="2:3" ht="29" customHeight="1" thickBot="1" x14ac:dyDescent="0.4">
      <c r="B746" s="28" t="s">
        <v>303</v>
      </c>
      <c r="C746" s="29"/>
    </row>
    <row r="747" spans="2:3" ht="15" thickBot="1" x14ac:dyDescent="0.4">
      <c r="B747" s="5"/>
    </row>
    <row r="748" spans="2:3" ht="29.5" thickBot="1" x14ac:dyDescent="0.4">
      <c r="B748" s="6" t="s">
        <v>27</v>
      </c>
      <c r="C748" s="10" t="s">
        <v>304</v>
      </c>
    </row>
    <row r="749" spans="2:3" ht="15" thickBot="1" x14ac:dyDescent="0.4">
      <c r="B749" s="7" t="s">
        <v>19</v>
      </c>
      <c r="C749" s="11" t="s">
        <v>305</v>
      </c>
    </row>
    <row r="750" spans="2:3" ht="15" thickBot="1" x14ac:dyDescent="0.4">
      <c r="B750" s="7" t="s">
        <v>30</v>
      </c>
      <c r="C750" s="11" t="s">
        <v>118</v>
      </c>
    </row>
    <row r="751" spans="2:3" ht="15" thickBot="1" x14ac:dyDescent="0.4">
      <c r="B751" s="7" t="s">
        <v>20</v>
      </c>
      <c r="C751" s="12">
        <v>44241.43</v>
      </c>
    </row>
    <row r="752" spans="2:3" ht="15" thickBot="1" x14ac:dyDescent="0.4">
      <c r="B752" s="7" t="s">
        <v>32</v>
      </c>
      <c r="C752" s="13">
        <v>45413</v>
      </c>
    </row>
    <row r="753" spans="2:3" ht="15" thickBot="1" x14ac:dyDescent="0.4">
      <c r="B753" s="7" t="s">
        <v>33</v>
      </c>
      <c r="C753" s="13">
        <v>45717</v>
      </c>
    </row>
    <row r="754" spans="2:3" ht="15" thickBot="1" x14ac:dyDescent="0.4">
      <c r="B754" s="26" t="s">
        <v>34</v>
      </c>
      <c r="C754" s="27"/>
    </row>
    <row r="755" spans="2:3" ht="14.5" customHeight="1" x14ac:dyDescent="0.35">
      <c r="B755" s="38" t="s">
        <v>306</v>
      </c>
      <c r="C755" s="39"/>
    </row>
    <row r="756" spans="2:3" ht="72.5" customHeight="1" thickBot="1" x14ac:dyDescent="0.4">
      <c r="B756" s="40" t="s">
        <v>307</v>
      </c>
      <c r="C756" s="41"/>
    </row>
    <row r="757" spans="2:3" x14ac:dyDescent="0.35">
      <c r="B757" s="5"/>
    </row>
    <row r="758" spans="2:3" ht="15" thickBot="1" x14ac:dyDescent="0.4">
      <c r="B758" s="5"/>
    </row>
    <row r="759" spans="2:3" ht="29.5" thickBot="1" x14ac:dyDescent="0.4">
      <c r="B759" s="6" t="s">
        <v>27</v>
      </c>
      <c r="C759" s="10" t="s">
        <v>308</v>
      </c>
    </row>
    <row r="760" spans="2:3" ht="15" thickBot="1" x14ac:dyDescent="0.4">
      <c r="B760" s="7" t="s">
        <v>19</v>
      </c>
      <c r="C760" s="11" t="s">
        <v>309</v>
      </c>
    </row>
    <row r="761" spans="2:3" ht="15" thickBot="1" x14ac:dyDescent="0.4">
      <c r="B761" s="7" t="s">
        <v>30</v>
      </c>
      <c r="C761" s="11" t="s">
        <v>310</v>
      </c>
    </row>
    <row r="762" spans="2:3" ht="15" thickBot="1" x14ac:dyDescent="0.4">
      <c r="B762" s="7" t="s">
        <v>20</v>
      </c>
      <c r="C762" s="12">
        <v>14540</v>
      </c>
    </row>
    <row r="763" spans="2:3" ht="15" thickBot="1" x14ac:dyDescent="0.4">
      <c r="B763" s="7" t="s">
        <v>32</v>
      </c>
      <c r="C763" s="13">
        <v>45413</v>
      </c>
    </row>
    <row r="764" spans="2:3" ht="15" thickBot="1" x14ac:dyDescent="0.4">
      <c r="B764" s="7" t="s">
        <v>33</v>
      </c>
      <c r="C764" s="13">
        <v>45717</v>
      </c>
    </row>
    <row r="765" spans="2:3" ht="15" thickBot="1" x14ac:dyDescent="0.4">
      <c r="B765" s="26" t="s">
        <v>34</v>
      </c>
      <c r="C765" s="27"/>
    </row>
    <row r="766" spans="2:3" ht="14.5" customHeight="1" x14ac:dyDescent="0.35">
      <c r="B766" s="38" t="s">
        <v>311</v>
      </c>
      <c r="C766" s="39"/>
    </row>
    <row r="767" spans="2:3" ht="58" customHeight="1" thickBot="1" x14ac:dyDescent="0.4">
      <c r="B767" s="40" t="s">
        <v>312</v>
      </c>
      <c r="C767" s="41"/>
    </row>
    <row r="768" spans="2:3" ht="15" thickBot="1" x14ac:dyDescent="0.4">
      <c r="B768" s="5"/>
    </row>
    <row r="769" spans="2:3" ht="29.5" thickBot="1" x14ac:dyDescent="0.4">
      <c r="B769" s="6" t="s">
        <v>27</v>
      </c>
      <c r="C769" s="10" t="s">
        <v>313</v>
      </c>
    </row>
    <row r="770" spans="2:3" ht="15" thickBot="1" x14ac:dyDescent="0.4">
      <c r="B770" s="7" t="s">
        <v>19</v>
      </c>
      <c r="C770" s="11" t="s">
        <v>314</v>
      </c>
    </row>
    <row r="771" spans="2:3" ht="15" thickBot="1" x14ac:dyDescent="0.4">
      <c r="B771" s="7" t="s">
        <v>30</v>
      </c>
      <c r="C771" s="11" t="s">
        <v>315</v>
      </c>
    </row>
    <row r="772" spans="2:3" ht="15" thickBot="1" x14ac:dyDescent="0.4">
      <c r="B772" s="7" t="s">
        <v>20</v>
      </c>
      <c r="C772" s="12">
        <v>7772.44</v>
      </c>
    </row>
    <row r="773" spans="2:3" ht="15" thickBot="1" x14ac:dyDescent="0.4">
      <c r="B773" s="7" t="s">
        <v>32</v>
      </c>
      <c r="C773" s="13">
        <v>45444</v>
      </c>
    </row>
    <row r="774" spans="2:3" ht="15" thickBot="1" x14ac:dyDescent="0.4">
      <c r="B774" s="7" t="s">
        <v>33</v>
      </c>
      <c r="C774" s="13">
        <v>45717</v>
      </c>
    </row>
    <row r="775" spans="2:3" ht="15" thickBot="1" x14ac:dyDescent="0.4">
      <c r="B775" s="26" t="s">
        <v>34</v>
      </c>
      <c r="C775" s="27"/>
    </row>
    <row r="776" spans="2:3" ht="43" customHeight="1" thickBot="1" x14ac:dyDescent="0.4">
      <c r="B776" s="26" t="s">
        <v>316</v>
      </c>
      <c r="C776" s="27"/>
    </row>
    <row r="777" spans="2:3" ht="15" thickBot="1" x14ac:dyDescent="0.4">
      <c r="B777" s="5"/>
    </row>
    <row r="778" spans="2:3" ht="29.5" thickBot="1" x14ac:dyDescent="0.4">
      <c r="B778" s="6" t="s">
        <v>27</v>
      </c>
      <c r="C778" s="10" t="s">
        <v>317</v>
      </c>
    </row>
    <row r="779" spans="2:3" ht="15" thickBot="1" x14ac:dyDescent="0.4">
      <c r="B779" s="7" t="s">
        <v>19</v>
      </c>
      <c r="C779" s="11" t="s">
        <v>318</v>
      </c>
    </row>
    <row r="780" spans="2:3" ht="15" thickBot="1" x14ac:dyDescent="0.4">
      <c r="B780" s="7" t="s">
        <v>30</v>
      </c>
      <c r="C780" s="11" t="s">
        <v>46</v>
      </c>
    </row>
    <row r="781" spans="2:3" ht="15" thickBot="1" x14ac:dyDescent="0.4">
      <c r="B781" s="7" t="s">
        <v>20</v>
      </c>
      <c r="C781" s="12">
        <v>13540.57</v>
      </c>
    </row>
    <row r="782" spans="2:3" ht="15" thickBot="1" x14ac:dyDescent="0.4">
      <c r="B782" s="7" t="s">
        <v>32</v>
      </c>
      <c r="C782" s="13">
        <v>45444</v>
      </c>
    </row>
    <row r="783" spans="2:3" ht="15" thickBot="1" x14ac:dyDescent="0.4">
      <c r="B783" s="7" t="s">
        <v>33</v>
      </c>
      <c r="C783" s="13">
        <v>45717</v>
      </c>
    </row>
    <row r="784" spans="2:3" ht="15" thickBot="1" x14ac:dyDescent="0.4">
      <c r="B784" s="26" t="s">
        <v>34</v>
      </c>
      <c r="C784" s="27"/>
    </row>
    <row r="785" spans="2:3" ht="43.5" customHeight="1" thickBot="1" x14ac:dyDescent="0.4">
      <c r="B785" s="26" t="s">
        <v>319</v>
      </c>
      <c r="C785" s="27"/>
    </row>
    <row r="786" spans="2:3" ht="15" thickBot="1" x14ac:dyDescent="0.4">
      <c r="B786" s="5"/>
    </row>
    <row r="787" spans="2:3" ht="29.5" thickBot="1" x14ac:dyDescent="0.4">
      <c r="B787" s="6" t="s">
        <v>27</v>
      </c>
      <c r="C787" s="10" t="s">
        <v>320</v>
      </c>
    </row>
    <row r="788" spans="2:3" ht="15" thickBot="1" x14ac:dyDescent="0.4">
      <c r="B788" s="7" t="s">
        <v>19</v>
      </c>
      <c r="C788" s="11" t="s">
        <v>321</v>
      </c>
    </row>
    <row r="789" spans="2:3" ht="15" thickBot="1" x14ac:dyDescent="0.4">
      <c r="B789" s="7" t="s">
        <v>30</v>
      </c>
      <c r="C789" s="11" t="s">
        <v>322</v>
      </c>
    </row>
    <row r="790" spans="2:3" ht="15" thickBot="1" x14ac:dyDescent="0.4">
      <c r="B790" s="7" t="s">
        <v>20</v>
      </c>
      <c r="C790" s="12">
        <v>2163.1999999999998</v>
      </c>
    </row>
    <row r="791" spans="2:3" ht="15" thickBot="1" x14ac:dyDescent="0.4">
      <c r="B791" s="7" t="s">
        <v>32</v>
      </c>
      <c r="C791" s="13">
        <v>45444</v>
      </c>
    </row>
    <row r="792" spans="2:3" ht="15" thickBot="1" x14ac:dyDescent="0.4">
      <c r="B792" s="7" t="s">
        <v>33</v>
      </c>
      <c r="C792" s="13">
        <v>45717</v>
      </c>
    </row>
    <row r="793" spans="2:3" ht="15" thickBot="1" x14ac:dyDescent="0.4">
      <c r="B793" s="26" t="s">
        <v>34</v>
      </c>
      <c r="C793" s="27"/>
    </row>
    <row r="794" spans="2:3" ht="15" thickBot="1" x14ac:dyDescent="0.4">
      <c r="B794" s="26" t="s">
        <v>323</v>
      </c>
      <c r="C794" s="27"/>
    </row>
    <row r="795" spans="2:3" x14ac:dyDescent="0.35">
      <c r="B795" s="5"/>
    </row>
    <row r="796" spans="2:3" ht="15" thickBot="1" x14ac:dyDescent="0.4">
      <c r="B796" s="5"/>
    </row>
    <row r="797" spans="2:3" ht="29.5" thickBot="1" x14ac:dyDescent="0.4">
      <c r="B797" s="6" t="s">
        <v>27</v>
      </c>
      <c r="C797" s="10" t="s">
        <v>324</v>
      </c>
    </row>
    <row r="798" spans="2:3" ht="15" thickBot="1" x14ac:dyDescent="0.4">
      <c r="B798" s="7" t="s">
        <v>19</v>
      </c>
      <c r="C798" s="11" t="s">
        <v>325</v>
      </c>
    </row>
    <row r="799" spans="2:3" ht="15" thickBot="1" x14ac:dyDescent="0.4">
      <c r="B799" s="7" t="s">
        <v>30</v>
      </c>
      <c r="C799" s="11" t="s">
        <v>326</v>
      </c>
    </row>
    <row r="800" spans="2:3" ht="15" thickBot="1" x14ac:dyDescent="0.4">
      <c r="B800" s="7" t="s">
        <v>20</v>
      </c>
      <c r="C800" s="12">
        <v>11000</v>
      </c>
    </row>
    <row r="801" spans="2:3" ht="15" thickBot="1" x14ac:dyDescent="0.4">
      <c r="B801" s="7" t="s">
        <v>32</v>
      </c>
      <c r="C801" s="13">
        <v>45444</v>
      </c>
    </row>
    <row r="802" spans="2:3" ht="15" thickBot="1" x14ac:dyDescent="0.4">
      <c r="B802" s="7" t="s">
        <v>33</v>
      </c>
      <c r="C802" s="13">
        <v>45717</v>
      </c>
    </row>
    <row r="803" spans="2:3" ht="15" thickBot="1" x14ac:dyDescent="0.4">
      <c r="B803" s="26" t="s">
        <v>34</v>
      </c>
      <c r="C803" s="27"/>
    </row>
    <row r="804" spans="2:3" ht="14.5" customHeight="1" x14ac:dyDescent="0.35">
      <c r="B804" s="38" t="s">
        <v>327</v>
      </c>
      <c r="C804" s="39"/>
    </row>
    <row r="805" spans="2:3" ht="58" customHeight="1" thickBot="1" x14ac:dyDescent="0.4">
      <c r="B805" s="40" t="s">
        <v>328</v>
      </c>
      <c r="C805" s="41"/>
    </row>
    <row r="806" spans="2:3" ht="15" thickBot="1" x14ac:dyDescent="0.4">
      <c r="B806" s="5"/>
    </row>
    <row r="807" spans="2:3" ht="29.5" thickBot="1" x14ac:dyDescent="0.4">
      <c r="B807" s="6" t="s">
        <v>27</v>
      </c>
      <c r="C807" s="10" t="s">
        <v>329</v>
      </c>
    </row>
    <row r="808" spans="2:3" ht="15" thickBot="1" x14ac:dyDescent="0.4">
      <c r="B808" s="7" t="s">
        <v>19</v>
      </c>
      <c r="C808" s="11" t="s">
        <v>70</v>
      </c>
    </row>
    <row r="809" spans="2:3" ht="15" thickBot="1" x14ac:dyDescent="0.4">
      <c r="B809" s="7" t="s">
        <v>30</v>
      </c>
      <c r="C809" s="11" t="s">
        <v>31</v>
      </c>
    </row>
    <row r="810" spans="2:3" ht="15" thickBot="1" x14ac:dyDescent="0.4">
      <c r="B810" s="7" t="s">
        <v>20</v>
      </c>
      <c r="C810" s="12">
        <v>5750</v>
      </c>
    </row>
    <row r="811" spans="2:3" ht="15" thickBot="1" x14ac:dyDescent="0.4">
      <c r="B811" s="7" t="s">
        <v>32</v>
      </c>
      <c r="C811" s="13">
        <v>45444</v>
      </c>
    </row>
    <row r="812" spans="2:3" ht="15" thickBot="1" x14ac:dyDescent="0.4">
      <c r="B812" s="7" t="s">
        <v>33</v>
      </c>
      <c r="C812" s="13">
        <v>45717</v>
      </c>
    </row>
    <row r="813" spans="2:3" ht="15" thickBot="1" x14ac:dyDescent="0.4">
      <c r="B813" s="26" t="s">
        <v>34</v>
      </c>
      <c r="C813" s="27"/>
    </row>
    <row r="814" spans="2:3" ht="58" customHeight="1" x14ac:dyDescent="0.35">
      <c r="B814" s="38" t="s">
        <v>330</v>
      </c>
      <c r="C814" s="39"/>
    </row>
    <row r="815" spans="2:3" ht="15" thickBot="1" x14ac:dyDescent="0.4">
      <c r="B815" s="40" t="s">
        <v>331</v>
      </c>
      <c r="C815" s="41"/>
    </row>
    <row r="816" spans="2:3" ht="15" thickBot="1" x14ac:dyDescent="0.4">
      <c r="B816" s="5"/>
    </row>
    <row r="817" spans="2:3" ht="29.5" thickBot="1" x14ac:dyDescent="0.4">
      <c r="B817" s="6" t="s">
        <v>27</v>
      </c>
      <c r="C817" s="10" t="s">
        <v>332</v>
      </c>
    </row>
    <row r="818" spans="2:3" ht="15" thickBot="1" x14ac:dyDescent="0.4">
      <c r="B818" s="7" t="s">
        <v>19</v>
      </c>
      <c r="C818" s="11" t="s">
        <v>16</v>
      </c>
    </row>
    <row r="819" spans="2:3" ht="15" thickBot="1" x14ac:dyDescent="0.4">
      <c r="B819" s="7" t="s">
        <v>30</v>
      </c>
      <c r="C819" s="11" t="s">
        <v>38</v>
      </c>
    </row>
    <row r="820" spans="2:3" ht="15" thickBot="1" x14ac:dyDescent="0.4">
      <c r="B820" s="7" t="s">
        <v>20</v>
      </c>
      <c r="C820" s="12">
        <v>32539.4</v>
      </c>
    </row>
    <row r="821" spans="2:3" ht="15" thickBot="1" x14ac:dyDescent="0.4">
      <c r="B821" s="7" t="s">
        <v>32</v>
      </c>
      <c r="C821" s="13">
        <v>45444</v>
      </c>
    </row>
    <row r="822" spans="2:3" ht="15" thickBot="1" x14ac:dyDescent="0.4">
      <c r="B822" s="7" t="s">
        <v>33</v>
      </c>
      <c r="C822" s="13">
        <v>45717</v>
      </c>
    </row>
    <row r="823" spans="2:3" ht="15" thickBot="1" x14ac:dyDescent="0.4">
      <c r="B823" s="26" t="s">
        <v>34</v>
      </c>
      <c r="C823" s="27"/>
    </row>
    <row r="824" spans="2:3" ht="72.5" customHeight="1" thickBot="1" x14ac:dyDescent="0.4">
      <c r="B824" s="26" t="s">
        <v>333</v>
      </c>
      <c r="C824" s="27"/>
    </row>
    <row r="825" spans="2:3" ht="15" thickBot="1" x14ac:dyDescent="0.4">
      <c r="B825" s="5"/>
    </row>
    <row r="826" spans="2:3" ht="29.5" thickBot="1" x14ac:dyDescent="0.4">
      <c r="B826" s="6" t="s">
        <v>27</v>
      </c>
      <c r="C826" s="10" t="s">
        <v>334</v>
      </c>
    </row>
    <row r="827" spans="2:3" ht="15" thickBot="1" x14ac:dyDescent="0.4">
      <c r="B827" s="7" t="s">
        <v>19</v>
      </c>
      <c r="C827" s="11" t="s">
        <v>335</v>
      </c>
    </row>
    <row r="828" spans="2:3" ht="15" thickBot="1" x14ac:dyDescent="0.4">
      <c r="B828" s="7" t="s">
        <v>30</v>
      </c>
      <c r="C828" s="11" t="s">
        <v>42</v>
      </c>
    </row>
    <row r="829" spans="2:3" ht="15" thickBot="1" x14ac:dyDescent="0.4">
      <c r="B829" s="7" t="s">
        <v>20</v>
      </c>
      <c r="C829" s="12">
        <v>11718.45</v>
      </c>
    </row>
    <row r="830" spans="2:3" ht="15" thickBot="1" x14ac:dyDescent="0.4">
      <c r="B830" s="7" t="s">
        <v>32</v>
      </c>
      <c r="C830" s="13">
        <v>45444</v>
      </c>
    </row>
    <row r="831" spans="2:3" ht="15" thickBot="1" x14ac:dyDescent="0.4">
      <c r="B831" s="7" t="s">
        <v>33</v>
      </c>
      <c r="C831" s="13">
        <v>45992</v>
      </c>
    </row>
    <row r="832" spans="2:3" ht="15" thickBot="1" x14ac:dyDescent="0.4">
      <c r="B832" s="26" t="s">
        <v>34</v>
      </c>
      <c r="C832" s="27"/>
    </row>
    <row r="833" spans="2:3" ht="43.5" customHeight="1" thickBot="1" x14ac:dyDescent="0.4">
      <c r="B833" s="26" t="s">
        <v>336</v>
      </c>
      <c r="C833" s="27"/>
    </row>
    <row r="834" spans="2:3" ht="15" thickBot="1" x14ac:dyDescent="0.4">
      <c r="B834" s="5"/>
    </row>
    <row r="835" spans="2:3" ht="29.5" thickBot="1" x14ac:dyDescent="0.4">
      <c r="B835" s="6" t="s">
        <v>27</v>
      </c>
      <c r="C835" s="10" t="s">
        <v>337</v>
      </c>
    </row>
    <row r="836" spans="2:3" ht="15" thickBot="1" x14ac:dyDescent="0.4">
      <c r="B836" s="7" t="s">
        <v>19</v>
      </c>
      <c r="C836" s="11" t="s">
        <v>338</v>
      </c>
    </row>
    <row r="837" spans="2:3" ht="15" thickBot="1" x14ac:dyDescent="0.4">
      <c r="B837" s="7" t="s">
        <v>30</v>
      </c>
      <c r="C837" s="11" t="s">
        <v>31</v>
      </c>
    </row>
    <row r="838" spans="2:3" ht="15" thickBot="1" x14ac:dyDescent="0.4">
      <c r="B838" s="7" t="s">
        <v>20</v>
      </c>
      <c r="C838" s="18">
        <v>4961</v>
      </c>
    </row>
    <row r="839" spans="2:3" ht="15" thickBot="1" x14ac:dyDescent="0.4">
      <c r="B839" s="7" t="s">
        <v>32</v>
      </c>
      <c r="C839" s="13">
        <v>45505</v>
      </c>
    </row>
    <row r="840" spans="2:3" ht="15" thickBot="1" x14ac:dyDescent="0.4">
      <c r="B840" s="7" t="s">
        <v>33</v>
      </c>
      <c r="C840" s="13">
        <v>45717</v>
      </c>
    </row>
    <row r="841" spans="2:3" ht="15" thickBot="1" x14ac:dyDescent="0.4">
      <c r="B841" s="26" t="s">
        <v>34</v>
      </c>
      <c r="C841" s="27"/>
    </row>
    <row r="842" spans="2:3" ht="58" customHeight="1" thickBot="1" x14ac:dyDescent="0.4">
      <c r="B842" s="28" t="s">
        <v>339</v>
      </c>
      <c r="C842" s="29"/>
    </row>
    <row r="843" spans="2:3" ht="15" thickBot="1" x14ac:dyDescent="0.4">
      <c r="B843" s="5"/>
    </row>
    <row r="844" spans="2:3" ht="29.5" thickBot="1" x14ac:dyDescent="0.4">
      <c r="B844" s="6" t="s">
        <v>27</v>
      </c>
      <c r="C844" s="10" t="s">
        <v>340</v>
      </c>
    </row>
    <row r="845" spans="2:3" ht="15" thickBot="1" x14ac:dyDescent="0.4">
      <c r="B845" s="7" t="s">
        <v>19</v>
      </c>
      <c r="C845" s="11" t="s">
        <v>238</v>
      </c>
    </row>
    <row r="846" spans="2:3" ht="15" thickBot="1" x14ac:dyDescent="0.4">
      <c r="B846" s="7" t="s">
        <v>30</v>
      </c>
      <c r="C846" s="11" t="s">
        <v>151</v>
      </c>
    </row>
    <row r="847" spans="2:3" ht="15" thickBot="1" x14ac:dyDescent="0.4">
      <c r="B847" s="7" t="s">
        <v>20</v>
      </c>
      <c r="C847" s="12">
        <v>29000</v>
      </c>
    </row>
    <row r="848" spans="2:3" ht="15" thickBot="1" x14ac:dyDescent="0.4">
      <c r="B848" s="7" t="s">
        <v>32</v>
      </c>
      <c r="C848" s="13">
        <v>45444</v>
      </c>
    </row>
    <row r="849" spans="2:3" ht="15" thickBot="1" x14ac:dyDescent="0.4">
      <c r="B849" s="7" t="s">
        <v>33</v>
      </c>
      <c r="C849" s="13">
        <v>45992</v>
      </c>
    </row>
    <row r="850" spans="2:3" ht="15" thickBot="1" x14ac:dyDescent="0.4">
      <c r="B850" s="26" t="s">
        <v>34</v>
      </c>
      <c r="C850" s="27"/>
    </row>
    <row r="851" spans="2:3" ht="43.5" customHeight="1" x14ac:dyDescent="0.35">
      <c r="B851" s="38" t="s">
        <v>341</v>
      </c>
      <c r="C851" s="39"/>
    </row>
    <row r="852" spans="2:3" ht="43.5" customHeight="1" thickBot="1" x14ac:dyDescent="0.4">
      <c r="B852" s="40" t="s">
        <v>342</v>
      </c>
      <c r="C852" s="41"/>
    </row>
    <row r="853" spans="2:3" ht="15" thickBot="1" x14ac:dyDescent="0.4">
      <c r="B853" s="5"/>
    </row>
    <row r="854" spans="2:3" ht="29.5" thickBot="1" x14ac:dyDescent="0.4">
      <c r="B854" s="6" t="s">
        <v>27</v>
      </c>
      <c r="C854" s="10" t="s">
        <v>343</v>
      </c>
    </row>
    <row r="855" spans="2:3" ht="15" thickBot="1" x14ac:dyDescent="0.4">
      <c r="B855" s="7" t="s">
        <v>19</v>
      </c>
      <c r="C855" s="11" t="s">
        <v>344</v>
      </c>
    </row>
    <row r="856" spans="2:3" ht="15" thickBot="1" x14ac:dyDescent="0.4">
      <c r="B856" s="7" t="s">
        <v>30</v>
      </c>
      <c r="C856" s="11" t="s">
        <v>166</v>
      </c>
    </row>
    <row r="857" spans="2:3" ht="15" thickBot="1" x14ac:dyDescent="0.4">
      <c r="B857" s="7" t="s">
        <v>20</v>
      </c>
      <c r="C857" s="12">
        <v>3244.8</v>
      </c>
    </row>
    <row r="858" spans="2:3" ht="15" thickBot="1" x14ac:dyDescent="0.4">
      <c r="B858" s="7" t="s">
        <v>32</v>
      </c>
      <c r="C858" s="13">
        <v>45444</v>
      </c>
    </row>
    <row r="859" spans="2:3" ht="15" thickBot="1" x14ac:dyDescent="0.4">
      <c r="B859" s="7" t="s">
        <v>33</v>
      </c>
      <c r="C859" s="13">
        <v>45992</v>
      </c>
    </row>
    <row r="860" spans="2:3" ht="15" thickBot="1" x14ac:dyDescent="0.4">
      <c r="B860" s="26" t="s">
        <v>34</v>
      </c>
      <c r="C860" s="27"/>
    </row>
    <row r="861" spans="2:3" ht="29" customHeight="1" thickBot="1" x14ac:dyDescent="0.4">
      <c r="B861" s="28" t="s">
        <v>345</v>
      </c>
      <c r="C861" s="29"/>
    </row>
    <row r="862" spans="2:3" ht="15" thickBot="1" x14ac:dyDescent="0.4">
      <c r="B862" s="5"/>
    </row>
    <row r="863" spans="2:3" ht="29.5" thickBot="1" x14ac:dyDescent="0.4">
      <c r="B863" s="6" t="s">
        <v>27</v>
      </c>
      <c r="C863" s="10" t="s">
        <v>346</v>
      </c>
    </row>
    <row r="864" spans="2:3" ht="15" thickBot="1" x14ac:dyDescent="0.4">
      <c r="B864" s="7" t="s">
        <v>19</v>
      </c>
      <c r="C864" s="11" t="s">
        <v>347</v>
      </c>
    </row>
    <row r="865" spans="2:3" ht="15" thickBot="1" x14ac:dyDescent="0.4">
      <c r="B865" s="7" t="s">
        <v>30</v>
      </c>
      <c r="C865" s="11" t="s">
        <v>31</v>
      </c>
    </row>
    <row r="866" spans="2:3" ht="15" thickBot="1" x14ac:dyDescent="0.4">
      <c r="B866" s="7" t="s">
        <v>20</v>
      </c>
      <c r="C866" s="12">
        <v>3797.27</v>
      </c>
    </row>
    <row r="867" spans="2:3" ht="15" thickBot="1" x14ac:dyDescent="0.4">
      <c r="B867" s="7" t="s">
        <v>32</v>
      </c>
      <c r="C867" s="13">
        <v>45505</v>
      </c>
    </row>
    <row r="868" spans="2:3" ht="15" thickBot="1" x14ac:dyDescent="0.4">
      <c r="B868" s="7" t="s">
        <v>33</v>
      </c>
      <c r="C868" s="13">
        <v>45717</v>
      </c>
    </row>
    <row r="869" spans="2:3" ht="15" thickBot="1" x14ac:dyDescent="0.4">
      <c r="B869" s="26" t="s">
        <v>34</v>
      </c>
      <c r="C869" s="27"/>
    </row>
    <row r="870" spans="2:3" x14ac:dyDescent="0.35">
      <c r="B870" s="30" t="s">
        <v>348</v>
      </c>
      <c r="C870" s="31"/>
    </row>
    <row r="871" spans="2:3" ht="15" thickBot="1" x14ac:dyDescent="0.4">
      <c r="B871" s="34"/>
      <c r="C871" s="35"/>
    </row>
    <row r="872" spans="2:3" ht="15" thickBot="1" x14ac:dyDescent="0.4">
      <c r="B872" s="5"/>
    </row>
    <row r="873" spans="2:3" ht="29.5" thickBot="1" x14ac:dyDescent="0.4">
      <c r="B873" s="6" t="s">
        <v>27</v>
      </c>
      <c r="C873" s="10" t="s">
        <v>349</v>
      </c>
    </row>
    <row r="874" spans="2:3" ht="15" thickBot="1" x14ac:dyDescent="0.4">
      <c r="B874" s="7" t="s">
        <v>19</v>
      </c>
      <c r="C874" s="11" t="s">
        <v>350</v>
      </c>
    </row>
    <row r="875" spans="2:3" ht="15" thickBot="1" x14ac:dyDescent="0.4">
      <c r="B875" s="7" t="s">
        <v>30</v>
      </c>
      <c r="C875" s="11" t="s">
        <v>38</v>
      </c>
    </row>
    <row r="876" spans="2:3" ht="15" thickBot="1" x14ac:dyDescent="0.4">
      <c r="B876" s="7" t="s">
        <v>20</v>
      </c>
      <c r="C876" s="17">
        <v>48610</v>
      </c>
    </row>
    <row r="877" spans="2:3" ht="15" thickBot="1" x14ac:dyDescent="0.4">
      <c r="B877" s="7" t="s">
        <v>32</v>
      </c>
      <c r="C877" s="13">
        <v>45505</v>
      </c>
    </row>
    <row r="878" spans="2:3" ht="15" thickBot="1" x14ac:dyDescent="0.4">
      <c r="B878" s="7" t="s">
        <v>33</v>
      </c>
      <c r="C878" s="13">
        <v>45717</v>
      </c>
    </row>
    <row r="879" spans="2:3" ht="15" thickBot="1" x14ac:dyDescent="0.4">
      <c r="B879" s="26" t="s">
        <v>34</v>
      </c>
      <c r="C879" s="27"/>
    </row>
    <row r="880" spans="2:3" x14ac:dyDescent="0.35">
      <c r="B880" s="30" t="s">
        <v>351</v>
      </c>
      <c r="C880" s="31"/>
    </row>
    <row r="881" spans="2:3" ht="15" thickBot="1" x14ac:dyDescent="0.4">
      <c r="B881" s="34"/>
      <c r="C881" s="35"/>
    </row>
    <row r="882" spans="2:3" ht="15" thickBot="1" x14ac:dyDescent="0.4">
      <c r="B882" s="5"/>
    </row>
    <row r="883" spans="2:3" ht="29.5" thickBot="1" x14ac:dyDescent="0.4">
      <c r="B883" s="6" t="s">
        <v>27</v>
      </c>
      <c r="C883" s="10" t="s">
        <v>352</v>
      </c>
    </row>
    <row r="884" spans="2:3" ht="15" thickBot="1" x14ac:dyDescent="0.4">
      <c r="B884" s="7" t="s">
        <v>19</v>
      </c>
      <c r="C884" s="11" t="s">
        <v>353</v>
      </c>
    </row>
    <row r="885" spans="2:3" ht="15" thickBot="1" x14ac:dyDescent="0.4">
      <c r="B885" s="7" t="s">
        <v>30</v>
      </c>
      <c r="C885" s="11" t="s">
        <v>31</v>
      </c>
    </row>
    <row r="886" spans="2:3" ht="15" thickBot="1" x14ac:dyDescent="0.4">
      <c r="B886" s="7" t="s">
        <v>20</v>
      </c>
      <c r="C886" s="17">
        <v>9924.33</v>
      </c>
    </row>
    <row r="887" spans="2:3" ht="15" thickBot="1" x14ac:dyDescent="0.4">
      <c r="B887" s="7" t="s">
        <v>32</v>
      </c>
      <c r="C887" s="13">
        <v>45505</v>
      </c>
    </row>
    <row r="888" spans="2:3" ht="15" thickBot="1" x14ac:dyDescent="0.4">
      <c r="B888" s="7" t="s">
        <v>33</v>
      </c>
      <c r="C888" s="13">
        <v>45717</v>
      </c>
    </row>
    <row r="889" spans="2:3" ht="15" thickBot="1" x14ac:dyDescent="0.4">
      <c r="B889" s="26" t="s">
        <v>34</v>
      </c>
      <c r="C889" s="27"/>
    </row>
    <row r="890" spans="2:3" x14ac:dyDescent="0.35">
      <c r="B890" s="30" t="s">
        <v>354</v>
      </c>
      <c r="C890" s="31"/>
    </row>
    <row r="891" spans="2:3" ht="15" thickBot="1" x14ac:dyDescent="0.4">
      <c r="B891" s="34"/>
      <c r="C891" s="35"/>
    </row>
    <row r="892" spans="2:3" ht="15" thickBot="1" x14ac:dyDescent="0.4">
      <c r="B892" s="5"/>
    </row>
    <row r="893" spans="2:3" ht="29.5" thickBot="1" x14ac:dyDescent="0.4">
      <c r="B893" s="6" t="s">
        <v>27</v>
      </c>
      <c r="C893" s="10" t="s">
        <v>355</v>
      </c>
    </row>
    <row r="894" spans="2:3" ht="15" thickBot="1" x14ac:dyDescent="0.4">
      <c r="B894" s="7" t="s">
        <v>19</v>
      </c>
      <c r="C894" s="11" t="s">
        <v>211</v>
      </c>
    </row>
    <row r="895" spans="2:3" ht="15" thickBot="1" x14ac:dyDescent="0.4">
      <c r="B895" s="7" t="s">
        <v>30</v>
      </c>
      <c r="C895" s="11" t="s">
        <v>31</v>
      </c>
    </row>
    <row r="896" spans="2:3" ht="15" thickBot="1" x14ac:dyDescent="0.4">
      <c r="B896" s="7" t="s">
        <v>20</v>
      </c>
      <c r="C896" s="19">
        <v>18240</v>
      </c>
    </row>
    <row r="897" spans="2:3" ht="15" thickBot="1" x14ac:dyDescent="0.4">
      <c r="B897" s="7" t="s">
        <v>32</v>
      </c>
      <c r="C897" s="13">
        <v>45505</v>
      </c>
    </row>
    <row r="898" spans="2:3" ht="15" thickBot="1" x14ac:dyDescent="0.4">
      <c r="B898" s="7" t="s">
        <v>33</v>
      </c>
      <c r="C898" s="13">
        <v>45717</v>
      </c>
    </row>
    <row r="899" spans="2:3" ht="15" thickBot="1" x14ac:dyDescent="0.4">
      <c r="B899" s="26" t="s">
        <v>34</v>
      </c>
      <c r="C899" s="27"/>
    </row>
    <row r="900" spans="2:3" x14ac:dyDescent="0.35">
      <c r="B900" s="30" t="s">
        <v>356</v>
      </c>
      <c r="C900" s="31"/>
    </row>
    <row r="901" spans="2:3" ht="15" thickBot="1" x14ac:dyDescent="0.4">
      <c r="B901" s="34"/>
      <c r="C901" s="35"/>
    </row>
    <row r="902" spans="2:3" ht="15" thickBot="1" x14ac:dyDescent="0.4">
      <c r="B902" s="5"/>
    </row>
    <row r="903" spans="2:3" ht="29.5" thickBot="1" x14ac:dyDescent="0.4">
      <c r="B903" s="6" t="s">
        <v>27</v>
      </c>
      <c r="C903" s="10" t="s">
        <v>357</v>
      </c>
    </row>
    <row r="904" spans="2:3" ht="15" thickBot="1" x14ac:dyDescent="0.4">
      <c r="B904" s="7" t="s">
        <v>19</v>
      </c>
      <c r="C904" s="11" t="s">
        <v>194</v>
      </c>
    </row>
    <row r="905" spans="2:3" ht="15" thickBot="1" x14ac:dyDescent="0.4">
      <c r="B905" s="7" t="s">
        <v>30</v>
      </c>
      <c r="C905" s="11" t="s">
        <v>195</v>
      </c>
    </row>
    <row r="906" spans="2:3" ht="15" thickBot="1" x14ac:dyDescent="0.4">
      <c r="B906" s="7" t="s">
        <v>20</v>
      </c>
      <c r="C906" s="20">
        <v>2518.8000000000002</v>
      </c>
    </row>
    <row r="907" spans="2:3" ht="15" thickBot="1" x14ac:dyDescent="0.4">
      <c r="B907" s="7" t="s">
        <v>32</v>
      </c>
      <c r="C907" s="21">
        <v>45580</v>
      </c>
    </row>
    <row r="908" spans="2:3" ht="15" thickBot="1" x14ac:dyDescent="0.4">
      <c r="B908" s="7" t="s">
        <v>33</v>
      </c>
      <c r="C908" s="21">
        <v>45716</v>
      </c>
    </row>
    <row r="909" spans="2:3" ht="15" thickBot="1" x14ac:dyDescent="0.4">
      <c r="B909" s="26" t="s">
        <v>34</v>
      </c>
      <c r="C909" s="27"/>
    </row>
    <row r="910" spans="2:3" ht="16" thickBot="1" x14ac:dyDescent="0.4">
      <c r="B910" s="42" t="s">
        <v>358</v>
      </c>
      <c r="C910" s="43"/>
    </row>
    <row r="911" spans="2:3" ht="15" thickBot="1" x14ac:dyDescent="0.4">
      <c r="B911" s="5"/>
    </row>
    <row r="912" spans="2:3" ht="29.5" thickBot="1" x14ac:dyDescent="0.4">
      <c r="B912" s="6" t="s">
        <v>27</v>
      </c>
      <c r="C912" s="10" t="s">
        <v>359</v>
      </c>
    </row>
    <row r="913" spans="2:3" ht="15" thickBot="1" x14ac:dyDescent="0.4">
      <c r="B913" s="7" t="s">
        <v>19</v>
      </c>
      <c r="C913" s="11" t="s">
        <v>175</v>
      </c>
    </row>
    <row r="914" spans="2:3" ht="15" thickBot="1" x14ac:dyDescent="0.4">
      <c r="B914" s="7" t="s">
        <v>30</v>
      </c>
      <c r="C914" s="11" t="s">
        <v>118</v>
      </c>
    </row>
    <row r="915" spans="2:3" ht="15" thickBot="1" x14ac:dyDescent="0.4">
      <c r="B915" s="7" t="s">
        <v>20</v>
      </c>
      <c r="C915" s="20">
        <v>2302.91</v>
      </c>
    </row>
    <row r="916" spans="2:3" ht="15" thickBot="1" x14ac:dyDescent="0.4">
      <c r="B916" s="7" t="s">
        <v>32</v>
      </c>
      <c r="C916" s="21">
        <v>45637</v>
      </c>
    </row>
    <row r="917" spans="2:3" ht="15" thickBot="1" x14ac:dyDescent="0.4">
      <c r="B917" s="7" t="s">
        <v>33</v>
      </c>
      <c r="C917" s="21">
        <v>45747</v>
      </c>
    </row>
    <row r="918" spans="2:3" ht="15" thickBot="1" x14ac:dyDescent="0.4">
      <c r="B918" s="26" t="s">
        <v>34</v>
      </c>
      <c r="C918" s="27"/>
    </row>
    <row r="919" spans="2:3" ht="15" thickBot="1" x14ac:dyDescent="0.4">
      <c r="B919" s="28" t="s">
        <v>360</v>
      </c>
      <c r="C919" s="29"/>
    </row>
    <row r="920" spans="2:3" ht="15" thickBot="1" x14ac:dyDescent="0.4">
      <c r="B920" s="5"/>
    </row>
    <row r="921" spans="2:3" ht="29.5" thickBot="1" x14ac:dyDescent="0.4">
      <c r="B921" s="6" t="s">
        <v>27</v>
      </c>
      <c r="C921" s="10" t="s">
        <v>361</v>
      </c>
    </row>
    <row r="922" spans="2:3" ht="15" thickBot="1" x14ac:dyDescent="0.4">
      <c r="B922" s="7" t="s">
        <v>19</v>
      </c>
      <c r="C922" s="11" t="s">
        <v>347</v>
      </c>
    </row>
    <row r="923" spans="2:3" ht="15" thickBot="1" x14ac:dyDescent="0.4">
      <c r="B923" s="7" t="s">
        <v>30</v>
      </c>
      <c r="C923" s="11" t="s">
        <v>31</v>
      </c>
    </row>
    <row r="924" spans="2:3" ht="15" thickBot="1" x14ac:dyDescent="0.4">
      <c r="B924" s="7" t="s">
        <v>20</v>
      </c>
      <c r="C924" s="17">
        <v>3183.79</v>
      </c>
    </row>
    <row r="925" spans="2:3" ht="15" thickBot="1" x14ac:dyDescent="0.4">
      <c r="B925" s="7" t="s">
        <v>32</v>
      </c>
      <c r="C925" s="21">
        <v>45630</v>
      </c>
    </row>
    <row r="926" spans="2:3" ht="15" thickBot="1" x14ac:dyDescent="0.4">
      <c r="B926" s="7" t="s">
        <v>33</v>
      </c>
      <c r="C926" s="21">
        <v>45747</v>
      </c>
    </row>
    <row r="927" spans="2:3" ht="15" thickBot="1" x14ac:dyDescent="0.4">
      <c r="B927" s="26" t="s">
        <v>34</v>
      </c>
      <c r="C927" s="27"/>
    </row>
    <row r="928" spans="2:3" ht="58" customHeight="1" thickBot="1" x14ac:dyDescent="0.4">
      <c r="B928" s="26" t="s">
        <v>362</v>
      </c>
      <c r="C928" s="27"/>
    </row>
    <row r="929" spans="2:3" ht="15" thickBot="1" x14ac:dyDescent="0.4">
      <c r="B929" s="5"/>
    </row>
    <row r="930" spans="2:3" ht="29.5" thickBot="1" x14ac:dyDescent="0.4">
      <c r="B930" s="6" t="s">
        <v>27</v>
      </c>
      <c r="C930" s="10" t="s">
        <v>363</v>
      </c>
    </row>
    <row r="931" spans="2:3" ht="15" thickBot="1" x14ac:dyDescent="0.4">
      <c r="B931" s="7" t="s">
        <v>19</v>
      </c>
      <c r="C931" s="11" t="s">
        <v>364</v>
      </c>
    </row>
    <row r="932" spans="2:3" ht="15" thickBot="1" x14ac:dyDescent="0.4">
      <c r="B932" s="7" t="s">
        <v>30</v>
      </c>
      <c r="C932" s="11" t="s">
        <v>365</v>
      </c>
    </row>
    <row r="933" spans="2:3" ht="15" thickBot="1" x14ac:dyDescent="0.4">
      <c r="B933" s="7" t="s">
        <v>20</v>
      </c>
      <c r="C933" s="19">
        <v>4999</v>
      </c>
    </row>
    <row r="934" spans="2:3" ht="15" thickBot="1" x14ac:dyDescent="0.4">
      <c r="B934" s="7" t="s">
        <v>32</v>
      </c>
      <c r="C934" s="21">
        <v>45630</v>
      </c>
    </row>
    <row r="935" spans="2:3" ht="15" thickBot="1" x14ac:dyDescent="0.4">
      <c r="B935" s="7" t="s">
        <v>33</v>
      </c>
      <c r="C935" s="21">
        <v>45747</v>
      </c>
    </row>
    <row r="936" spans="2:3" ht="15" thickBot="1" x14ac:dyDescent="0.4">
      <c r="B936" s="26" t="s">
        <v>34</v>
      </c>
      <c r="C936" s="27"/>
    </row>
    <row r="937" spans="2:3" ht="29" customHeight="1" thickBot="1" x14ac:dyDescent="0.4">
      <c r="B937" s="26" t="s">
        <v>366</v>
      </c>
      <c r="C937" s="27"/>
    </row>
    <row r="938" spans="2:3" ht="15" thickBot="1" x14ac:dyDescent="0.4">
      <c r="B938" s="5"/>
    </row>
    <row r="939" spans="2:3" ht="29.5" thickBot="1" x14ac:dyDescent="0.4">
      <c r="B939" s="6" t="s">
        <v>27</v>
      </c>
      <c r="C939" s="10" t="s">
        <v>367</v>
      </c>
    </row>
    <row r="940" spans="2:3" ht="15" thickBot="1" x14ac:dyDescent="0.4">
      <c r="B940" s="7" t="s">
        <v>19</v>
      </c>
      <c r="C940" s="11" t="s">
        <v>13</v>
      </c>
    </row>
    <row r="941" spans="2:3" ht="15" thickBot="1" x14ac:dyDescent="0.4">
      <c r="B941" s="7" t="s">
        <v>30</v>
      </c>
      <c r="C941" s="11" t="s">
        <v>151</v>
      </c>
    </row>
    <row r="942" spans="2:3" ht="15" thickBot="1" x14ac:dyDescent="0.4">
      <c r="B942" s="7" t="s">
        <v>20</v>
      </c>
      <c r="C942" s="17">
        <v>4275.2</v>
      </c>
    </row>
    <row r="943" spans="2:3" ht="15" thickBot="1" x14ac:dyDescent="0.4">
      <c r="B943" s="7" t="s">
        <v>32</v>
      </c>
      <c r="C943" s="21">
        <v>45637</v>
      </c>
    </row>
    <row r="944" spans="2:3" ht="15" thickBot="1" x14ac:dyDescent="0.4">
      <c r="B944" s="7" t="s">
        <v>33</v>
      </c>
      <c r="C944" s="21">
        <v>45747</v>
      </c>
    </row>
    <row r="945" spans="2:3" ht="15" thickBot="1" x14ac:dyDescent="0.4">
      <c r="B945" s="26" t="s">
        <v>34</v>
      </c>
      <c r="C945" s="27"/>
    </row>
    <row r="946" spans="2:3" ht="87" customHeight="1" thickBot="1" x14ac:dyDescent="0.4">
      <c r="B946" s="28" t="s">
        <v>368</v>
      </c>
      <c r="C946" s="29"/>
    </row>
    <row r="947" spans="2:3" ht="15" thickBot="1" x14ac:dyDescent="0.4">
      <c r="B947" s="5"/>
    </row>
    <row r="948" spans="2:3" ht="29.5" thickBot="1" x14ac:dyDescent="0.4">
      <c r="B948" s="6" t="s">
        <v>27</v>
      </c>
      <c r="C948" s="10" t="s">
        <v>369</v>
      </c>
    </row>
    <row r="949" spans="2:3" ht="15" thickBot="1" x14ac:dyDescent="0.4">
      <c r="B949" s="7" t="s">
        <v>19</v>
      </c>
      <c r="C949" s="11" t="s">
        <v>370</v>
      </c>
    </row>
    <row r="950" spans="2:3" ht="15" thickBot="1" x14ac:dyDescent="0.4">
      <c r="B950" s="7" t="s">
        <v>30</v>
      </c>
      <c r="C950" s="11" t="s">
        <v>371</v>
      </c>
    </row>
    <row r="951" spans="2:3" ht="15" thickBot="1" x14ac:dyDescent="0.4">
      <c r="B951" s="7" t="s">
        <v>20</v>
      </c>
      <c r="C951" s="19">
        <v>4900</v>
      </c>
    </row>
    <row r="952" spans="2:3" ht="15" thickBot="1" x14ac:dyDescent="0.4">
      <c r="B952" s="7" t="s">
        <v>32</v>
      </c>
      <c r="C952" s="21">
        <v>45638</v>
      </c>
    </row>
    <row r="953" spans="2:3" ht="15" thickBot="1" x14ac:dyDescent="0.4">
      <c r="B953" s="7" t="s">
        <v>33</v>
      </c>
      <c r="C953" s="21">
        <v>45747</v>
      </c>
    </row>
    <row r="954" spans="2:3" ht="15" thickBot="1" x14ac:dyDescent="0.4">
      <c r="B954" s="26" t="s">
        <v>34</v>
      </c>
      <c r="C954" s="27"/>
    </row>
    <row r="955" spans="2:3" ht="43.5" customHeight="1" x14ac:dyDescent="0.35">
      <c r="B955" s="30" t="s">
        <v>372</v>
      </c>
      <c r="C955" s="31"/>
    </row>
    <row r="956" spans="2:3" ht="43.5" customHeight="1" thickBot="1" x14ac:dyDescent="0.4">
      <c r="B956" s="34" t="s">
        <v>373</v>
      </c>
      <c r="C956" s="35"/>
    </row>
    <row r="957" spans="2:3" ht="15" thickBot="1" x14ac:dyDescent="0.4">
      <c r="B957" s="5"/>
    </row>
    <row r="958" spans="2:3" ht="29.5" thickBot="1" x14ac:dyDescent="0.4">
      <c r="B958" s="6" t="s">
        <v>27</v>
      </c>
      <c r="C958" s="10" t="s">
        <v>374</v>
      </c>
    </row>
    <row r="959" spans="2:3" ht="15" thickBot="1" x14ac:dyDescent="0.4">
      <c r="B959" s="7" t="s">
        <v>19</v>
      </c>
      <c r="C959" s="11" t="s">
        <v>70</v>
      </c>
    </row>
    <row r="960" spans="2:3" ht="15" thickBot="1" x14ac:dyDescent="0.4">
      <c r="B960" s="7" t="s">
        <v>30</v>
      </c>
      <c r="C960" s="11" t="s">
        <v>31</v>
      </c>
    </row>
    <row r="961" spans="2:3" ht="15" thickBot="1" x14ac:dyDescent="0.4">
      <c r="B961" s="7" t="s">
        <v>20</v>
      </c>
      <c r="C961" s="19">
        <v>848</v>
      </c>
    </row>
    <row r="962" spans="2:3" ht="15" thickBot="1" x14ac:dyDescent="0.4">
      <c r="B962" s="7" t="s">
        <v>32</v>
      </c>
      <c r="C962" s="21">
        <v>45630</v>
      </c>
    </row>
    <row r="963" spans="2:3" ht="15" thickBot="1" x14ac:dyDescent="0.4">
      <c r="B963" s="7" t="s">
        <v>33</v>
      </c>
      <c r="C963" s="21">
        <v>45747</v>
      </c>
    </row>
    <row r="964" spans="2:3" ht="15" thickBot="1" x14ac:dyDescent="0.4">
      <c r="B964" s="26" t="s">
        <v>34</v>
      </c>
      <c r="C964" s="27"/>
    </row>
    <row r="965" spans="2:3" ht="43.5" customHeight="1" thickBot="1" x14ac:dyDescent="0.4">
      <c r="B965" s="28" t="s">
        <v>375</v>
      </c>
      <c r="C965" s="29"/>
    </row>
    <row r="966" spans="2:3" ht="15" thickBot="1" x14ac:dyDescent="0.4">
      <c r="B966" s="5"/>
    </row>
    <row r="967" spans="2:3" ht="29.5" thickBot="1" x14ac:dyDescent="0.4">
      <c r="B967" s="6" t="s">
        <v>27</v>
      </c>
      <c r="C967" s="10" t="s">
        <v>376</v>
      </c>
    </row>
    <row r="968" spans="2:3" ht="15" thickBot="1" x14ac:dyDescent="0.4">
      <c r="B968" s="7" t="s">
        <v>19</v>
      </c>
      <c r="C968" s="11" t="s">
        <v>15</v>
      </c>
    </row>
    <row r="969" spans="2:3" ht="15" thickBot="1" x14ac:dyDescent="0.4">
      <c r="B969" s="7" t="s">
        <v>30</v>
      </c>
      <c r="C969" s="11" t="s">
        <v>79</v>
      </c>
    </row>
    <row r="970" spans="2:3" ht="15" thickBot="1" x14ac:dyDescent="0.4">
      <c r="B970" s="7" t="s">
        <v>20</v>
      </c>
      <c r="C970" s="19">
        <v>3630</v>
      </c>
    </row>
    <row r="971" spans="2:3" ht="15" thickBot="1" x14ac:dyDescent="0.4">
      <c r="B971" s="7" t="s">
        <v>32</v>
      </c>
      <c r="C971" s="21">
        <v>45637</v>
      </c>
    </row>
    <row r="972" spans="2:3" ht="15" thickBot="1" x14ac:dyDescent="0.4">
      <c r="B972" s="7" t="s">
        <v>33</v>
      </c>
      <c r="C972" s="21">
        <v>45747</v>
      </c>
    </row>
    <row r="973" spans="2:3" ht="15" thickBot="1" x14ac:dyDescent="0.4">
      <c r="B973" s="26" t="s">
        <v>34</v>
      </c>
      <c r="C973" s="27"/>
    </row>
    <row r="974" spans="2:3" ht="43.5" customHeight="1" x14ac:dyDescent="0.35">
      <c r="B974" s="38" t="s">
        <v>377</v>
      </c>
      <c r="C974" s="39"/>
    </row>
    <row r="975" spans="2:3" ht="72.5" customHeight="1" thickBot="1" x14ac:dyDescent="0.4">
      <c r="B975" s="40" t="s">
        <v>378</v>
      </c>
      <c r="C975" s="41"/>
    </row>
    <row r="976" spans="2:3" ht="15" thickBot="1" x14ac:dyDescent="0.4">
      <c r="B976" s="5"/>
    </row>
    <row r="977" spans="2:3" ht="29.5" thickBot="1" x14ac:dyDescent="0.4">
      <c r="B977" s="6" t="s">
        <v>27</v>
      </c>
      <c r="C977" s="10" t="s">
        <v>379</v>
      </c>
    </row>
    <row r="978" spans="2:3" ht="15" thickBot="1" x14ac:dyDescent="0.4">
      <c r="B978" s="7" t="s">
        <v>19</v>
      </c>
      <c r="C978" s="11" t="s">
        <v>232</v>
      </c>
    </row>
    <row r="979" spans="2:3" ht="15" thickBot="1" x14ac:dyDescent="0.4">
      <c r="B979" s="7" t="s">
        <v>30</v>
      </c>
      <c r="C979" s="11" t="s">
        <v>50</v>
      </c>
    </row>
    <row r="980" spans="2:3" ht="15" thickBot="1" x14ac:dyDescent="0.4">
      <c r="B980" s="7" t="s">
        <v>20</v>
      </c>
      <c r="C980" s="19">
        <v>3191</v>
      </c>
    </row>
    <row r="981" spans="2:3" ht="15" thickBot="1" x14ac:dyDescent="0.4">
      <c r="B981" s="7" t="s">
        <v>32</v>
      </c>
      <c r="C981" s="21">
        <v>45814</v>
      </c>
    </row>
    <row r="982" spans="2:3" ht="15" thickBot="1" x14ac:dyDescent="0.4">
      <c r="B982" s="7" t="s">
        <v>33</v>
      </c>
      <c r="C982" s="21">
        <v>46112</v>
      </c>
    </row>
    <row r="983" spans="2:3" ht="15" thickBot="1" x14ac:dyDescent="0.4">
      <c r="B983" s="26" t="s">
        <v>34</v>
      </c>
      <c r="C983" s="27"/>
    </row>
    <row r="984" spans="2:3" ht="15" thickBot="1" x14ac:dyDescent="0.4">
      <c r="B984" s="28" t="s">
        <v>380</v>
      </c>
      <c r="C984" s="29"/>
    </row>
    <row r="985" spans="2:3" ht="15" thickBot="1" x14ac:dyDescent="0.4">
      <c r="B985" s="5"/>
    </row>
    <row r="986" spans="2:3" ht="29.5" thickBot="1" x14ac:dyDescent="0.4">
      <c r="B986" s="6" t="s">
        <v>27</v>
      </c>
      <c r="C986" s="10" t="s">
        <v>381</v>
      </c>
    </row>
    <row r="987" spans="2:3" ht="15" thickBot="1" x14ac:dyDescent="0.4">
      <c r="B987" s="7" t="s">
        <v>19</v>
      </c>
      <c r="C987" s="11" t="s">
        <v>211</v>
      </c>
    </row>
    <row r="988" spans="2:3" ht="15" thickBot="1" x14ac:dyDescent="0.4">
      <c r="B988" s="7" t="s">
        <v>30</v>
      </c>
      <c r="C988" s="11" t="s">
        <v>31</v>
      </c>
    </row>
    <row r="989" spans="2:3" ht="15" thickBot="1" x14ac:dyDescent="0.4">
      <c r="B989" s="7" t="s">
        <v>20</v>
      </c>
      <c r="C989" s="19">
        <v>23614</v>
      </c>
    </row>
    <row r="990" spans="2:3" ht="15" thickBot="1" x14ac:dyDescent="0.4">
      <c r="B990" s="7" t="s">
        <v>32</v>
      </c>
      <c r="C990" s="21">
        <v>45809</v>
      </c>
    </row>
    <row r="991" spans="2:3" ht="15" thickBot="1" x14ac:dyDescent="0.4">
      <c r="B991" s="7" t="s">
        <v>33</v>
      </c>
      <c r="C991" s="21">
        <v>45838</v>
      </c>
    </row>
    <row r="992" spans="2:3" ht="15" thickBot="1" x14ac:dyDescent="0.4">
      <c r="B992" s="26" t="s">
        <v>34</v>
      </c>
      <c r="C992" s="27"/>
    </row>
    <row r="993" spans="2:3" ht="29" customHeight="1" x14ac:dyDescent="0.35">
      <c r="B993" s="30" t="s">
        <v>382</v>
      </c>
      <c r="C993" s="31"/>
    </row>
    <row r="994" spans="2:3" ht="58" customHeight="1" x14ac:dyDescent="0.35">
      <c r="B994" s="32" t="s">
        <v>383</v>
      </c>
      <c r="C994" s="33"/>
    </row>
    <row r="995" spans="2:3" ht="29" customHeight="1" thickBot="1" x14ac:dyDescent="0.4">
      <c r="B995" s="34" t="s">
        <v>384</v>
      </c>
      <c r="C995" s="35"/>
    </row>
    <row r="996" spans="2:3" ht="15" thickBot="1" x14ac:dyDescent="0.4">
      <c r="B996" s="5"/>
    </row>
    <row r="997" spans="2:3" ht="29.5" thickBot="1" x14ac:dyDescent="0.4">
      <c r="B997" s="6" t="s">
        <v>27</v>
      </c>
      <c r="C997" s="10" t="s">
        <v>385</v>
      </c>
    </row>
    <row r="998" spans="2:3" ht="15" thickBot="1" x14ac:dyDescent="0.4">
      <c r="B998" s="7" t="s">
        <v>19</v>
      </c>
      <c r="C998" s="11" t="s">
        <v>386</v>
      </c>
    </row>
    <row r="999" spans="2:3" ht="15" thickBot="1" x14ac:dyDescent="0.4">
      <c r="B999" s="7" t="s">
        <v>30</v>
      </c>
      <c r="C999" s="11" t="s">
        <v>46</v>
      </c>
    </row>
    <row r="1000" spans="2:3" ht="15" thickBot="1" x14ac:dyDescent="0.4">
      <c r="B1000" s="7" t="s">
        <v>20</v>
      </c>
      <c r="C1000" s="19">
        <v>18083</v>
      </c>
    </row>
    <row r="1001" spans="2:3" ht="15" thickBot="1" x14ac:dyDescent="0.4">
      <c r="B1001" s="7" t="s">
        <v>32</v>
      </c>
      <c r="C1001" s="21">
        <v>45962</v>
      </c>
    </row>
    <row r="1002" spans="2:3" ht="15" thickBot="1" x14ac:dyDescent="0.4">
      <c r="B1002" s="7" t="s">
        <v>33</v>
      </c>
      <c r="C1002" s="21">
        <v>46081</v>
      </c>
    </row>
    <row r="1003" spans="2:3" ht="15" thickBot="1" x14ac:dyDescent="0.4">
      <c r="B1003" s="26" t="s">
        <v>34</v>
      </c>
      <c r="C1003" s="27"/>
    </row>
    <row r="1004" spans="2:3" ht="29" customHeight="1" thickBot="1" x14ac:dyDescent="0.4">
      <c r="B1004" s="28" t="s">
        <v>387</v>
      </c>
      <c r="C1004" s="29"/>
    </row>
    <row r="1005" spans="2:3" ht="15" thickBot="1" x14ac:dyDescent="0.4">
      <c r="B1005" s="5"/>
    </row>
    <row r="1006" spans="2:3" ht="29.5" thickBot="1" x14ac:dyDescent="0.4">
      <c r="B1006" s="6" t="s">
        <v>27</v>
      </c>
      <c r="C1006" s="10" t="s">
        <v>388</v>
      </c>
    </row>
    <row r="1007" spans="2:3" ht="15" thickBot="1" x14ac:dyDescent="0.4">
      <c r="B1007" s="7" t="s">
        <v>19</v>
      </c>
      <c r="C1007" s="11" t="s">
        <v>11</v>
      </c>
    </row>
    <row r="1008" spans="2:3" ht="15" thickBot="1" x14ac:dyDescent="0.4">
      <c r="B1008" s="7" t="s">
        <v>30</v>
      </c>
      <c r="C1008" s="11" t="s">
        <v>38</v>
      </c>
    </row>
    <row r="1009" spans="2:3" ht="15" thickBot="1" x14ac:dyDescent="0.4">
      <c r="B1009" s="7" t="s">
        <v>20</v>
      </c>
      <c r="C1009" s="17">
        <v>7498.98</v>
      </c>
    </row>
    <row r="1010" spans="2:3" ht="15" thickBot="1" x14ac:dyDescent="0.4">
      <c r="B1010" s="7" t="s">
        <v>32</v>
      </c>
      <c r="C1010" s="21">
        <v>45809</v>
      </c>
    </row>
    <row r="1011" spans="2:3" ht="15" thickBot="1" x14ac:dyDescent="0.4">
      <c r="B1011" s="7" t="s">
        <v>33</v>
      </c>
      <c r="C1011" s="21">
        <v>46082</v>
      </c>
    </row>
    <row r="1012" spans="2:3" ht="15" thickBot="1" x14ac:dyDescent="0.4">
      <c r="B1012" s="26" t="s">
        <v>34</v>
      </c>
      <c r="C1012" s="27"/>
    </row>
    <row r="1013" spans="2:3" ht="58" customHeight="1" thickBot="1" x14ac:dyDescent="0.4">
      <c r="B1013" s="28" t="s">
        <v>389</v>
      </c>
      <c r="C1013" s="29"/>
    </row>
    <row r="1014" spans="2:3" ht="15" thickBot="1" x14ac:dyDescent="0.4">
      <c r="B1014" s="5"/>
    </row>
    <row r="1015" spans="2:3" ht="29.5" thickBot="1" x14ac:dyDescent="0.4">
      <c r="B1015" s="6" t="s">
        <v>27</v>
      </c>
      <c r="C1015" s="10" t="s">
        <v>390</v>
      </c>
    </row>
    <row r="1016" spans="2:3" ht="15" thickBot="1" x14ac:dyDescent="0.4">
      <c r="B1016" s="7" t="s">
        <v>19</v>
      </c>
      <c r="C1016" s="11" t="s">
        <v>391</v>
      </c>
    </row>
    <row r="1017" spans="2:3" ht="15" thickBot="1" x14ac:dyDescent="0.4">
      <c r="B1017" s="7" t="s">
        <v>30</v>
      </c>
      <c r="C1017" s="11" t="s">
        <v>208</v>
      </c>
    </row>
    <row r="1018" spans="2:3" ht="15" thickBot="1" x14ac:dyDescent="0.4">
      <c r="B1018" s="7" t="s">
        <v>20</v>
      </c>
      <c r="C1018" s="17">
        <v>14084.04</v>
      </c>
    </row>
    <row r="1019" spans="2:3" ht="15" thickBot="1" x14ac:dyDescent="0.4">
      <c r="B1019" s="7" t="s">
        <v>32</v>
      </c>
      <c r="C1019" s="21">
        <v>45839</v>
      </c>
    </row>
    <row r="1020" spans="2:3" ht="15" thickBot="1" x14ac:dyDescent="0.4">
      <c r="B1020" s="7" t="s">
        <v>33</v>
      </c>
      <c r="C1020" s="21">
        <v>46112</v>
      </c>
    </row>
    <row r="1021" spans="2:3" ht="15" thickBot="1" x14ac:dyDescent="0.4">
      <c r="B1021" s="26" t="s">
        <v>34</v>
      </c>
      <c r="C1021" s="27"/>
    </row>
    <row r="1022" spans="2:3" ht="29" customHeight="1" thickBot="1" x14ac:dyDescent="0.4">
      <c r="B1022" s="28" t="s">
        <v>392</v>
      </c>
      <c r="C1022" s="29"/>
    </row>
    <row r="1023" spans="2:3" ht="15" thickBot="1" x14ac:dyDescent="0.4">
      <c r="B1023" s="5"/>
    </row>
    <row r="1024" spans="2:3" ht="29.5" thickBot="1" x14ac:dyDescent="0.4">
      <c r="B1024" s="6" t="s">
        <v>27</v>
      </c>
      <c r="C1024" s="10" t="s">
        <v>393</v>
      </c>
    </row>
    <row r="1025" spans="2:3" ht="15" thickBot="1" x14ac:dyDescent="0.4">
      <c r="B1025" s="7" t="s">
        <v>19</v>
      </c>
      <c r="C1025" s="11" t="s">
        <v>15</v>
      </c>
    </row>
    <row r="1026" spans="2:3" ht="15" thickBot="1" x14ac:dyDescent="0.4">
      <c r="B1026" s="7" t="s">
        <v>30</v>
      </c>
      <c r="C1026" s="11" t="s">
        <v>394</v>
      </c>
    </row>
    <row r="1027" spans="2:3" ht="15" thickBot="1" x14ac:dyDescent="0.4">
      <c r="B1027" s="7" t="s">
        <v>20</v>
      </c>
      <c r="C1027" s="17">
        <v>29722.04</v>
      </c>
    </row>
    <row r="1028" spans="2:3" ht="15" thickBot="1" x14ac:dyDescent="0.4">
      <c r="B1028" s="7" t="s">
        <v>32</v>
      </c>
      <c r="C1028" s="21">
        <v>45809</v>
      </c>
    </row>
    <row r="1029" spans="2:3" ht="15" thickBot="1" x14ac:dyDescent="0.4">
      <c r="B1029" s="7" t="s">
        <v>33</v>
      </c>
      <c r="C1029" s="21">
        <v>46112</v>
      </c>
    </row>
    <row r="1030" spans="2:3" ht="15" thickBot="1" x14ac:dyDescent="0.4">
      <c r="B1030" s="26" t="s">
        <v>34</v>
      </c>
      <c r="C1030" s="27"/>
    </row>
    <row r="1031" spans="2:3" ht="29" customHeight="1" thickBot="1" x14ac:dyDescent="0.4">
      <c r="B1031" s="28" t="s">
        <v>395</v>
      </c>
      <c r="C1031" s="29"/>
    </row>
    <row r="1032" spans="2:3" ht="15" thickBot="1" x14ac:dyDescent="0.4">
      <c r="B1032" s="5"/>
    </row>
    <row r="1033" spans="2:3" ht="29.5" thickBot="1" x14ac:dyDescent="0.4">
      <c r="B1033" s="6" t="s">
        <v>27</v>
      </c>
      <c r="C1033" s="10" t="s">
        <v>396</v>
      </c>
    </row>
    <row r="1034" spans="2:3" ht="15" thickBot="1" x14ac:dyDescent="0.4">
      <c r="B1034" s="7" t="s">
        <v>19</v>
      </c>
      <c r="C1034" s="11" t="s">
        <v>268</v>
      </c>
    </row>
    <row r="1035" spans="2:3" ht="15" thickBot="1" x14ac:dyDescent="0.4">
      <c r="B1035" s="7" t="s">
        <v>30</v>
      </c>
      <c r="C1035" s="11" t="s">
        <v>118</v>
      </c>
    </row>
    <row r="1036" spans="2:3" ht="15" thickBot="1" x14ac:dyDescent="0.4">
      <c r="B1036" s="7" t="s">
        <v>20</v>
      </c>
      <c r="C1036" s="19">
        <v>2562</v>
      </c>
    </row>
    <row r="1037" spans="2:3" ht="15" thickBot="1" x14ac:dyDescent="0.4">
      <c r="B1037" s="7" t="s">
        <v>32</v>
      </c>
      <c r="C1037" s="21">
        <v>45901</v>
      </c>
    </row>
    <row r="1038" spans="2:3" ht="15" thickBot="1" x14ac:dyDescent="0.4">
      <c r="B1038" s="7" t="s">
        <v>33</v>
      </c>
      <c r="C1038" s="21">
        <v>46053</v>
      </c>
    </row>
    <row r="1039" spans="2:3" ht="15" thickBot="1" x14ac:dyDescent="0.4">
      <c r="B1039" s="26" t="s">
        <v>34</v>
      </c>
      <c r="C1039" s="27"/>
    </row>
    <row r="1040" spans="2:3" ht="29" customHeight="1" thickBot="1" x14ac:dyDescent="0.4">
      <c r="B1040" s="28" t="s">
        <v>397</v>
      </c>
      <c r="C1040" s="29"/>
    </row>
    <row r="1041" spans="2:3" ht="15" thickBot="1" x14ac:dyDescent="0.4">
      <c r="B1041" s="5"/>
    </row>
    <row r="1042" spans="2:3" ht="29.5" thickBot="1" x14ac:dyDescent="0.4">
      <c r="B1042" s="6" t="s">
        <v>27</v>
      </c>
      <c r="C1042" s="10" t="s">
        <v>398</v>
      </c>
    </row>
    <row r="1043" spans="2:3" ht="15" thickBot="1" x14ac:dyDescent="0.4">
      <c r="B1043" s="7" t="s">
        <v>19</v>
      </c>
      <c r="C1043" s="11" t="s">
        <v>13</v>
      </c>
    </row>
    <row r="1044" spans="2:3" ht="15" thickBot="1" x14ac:dyDescent="0.4">
      <c r="B1044" s="7" t="s">
        <v>30</v>
      </c>
      <c r="C1044" s="11" t="s">
        <v>151</v>
      </c>
    </row>
    <row r="1045" spans="2:3" ht="15" thickBot="1" x14ac:dyDescent="0.4">
      <c r="B1045" s="7" t="s">
        <v>20</v>
      </c>
      <c r="C1045" s="19">
        <v>4778</v>
      </c>
    </row>
    <row r="1046" spans="2:3" ht="15" thickBot="1" x14ac:dyDescent="0.4">
      <c r="B1046" s="7" t="s">
        <v>32</v>
      </c>
      <c r="C1046" s="21">
        <v>45962</v>
      </c>
    </row>
    <row r="1047" spans="2:3" ht="15" thickBot="1" x14ac:dyDescent="0.4">
      <c r="B1047" s="7" t="s">
        <v>33</v>
      </c>
      <c r="C1047" s="21">
        <v>46053</v>
      </c>
    </row>
    <row r="1048" spans="2:3" ht="15" thickBot="1" x14ac:dyDescent="0.4">
      <c r="B1048" s="26" t="s">
        <v>34</v>
      </c>
      <c r="C1048" s="27"/>
    </row>
    <row r="1049" spans="2:3" ht="130.5" customHeight="1" thickBot="1" x14ac:dyDescent="0.4">
      <c r="B1049" s="26" t="s">
        <v>399</v>
      </c>
      <c r="C1049" s="27"/>
    </row>
    <row r="1050" spans="2:3" ht="15" thickBot="1" x14ac:dyDescent="0.4">
      <c r="B1050" s="5"/>
    </row>
    <row r="1051" spans="2:3" ht="29.5" thickBot="1" x14ac:dyDescent="0.4">
      <c r="B1051" s="6" t="s">
        <v>27</v>
      </c>
      <c r="C1051" s="10" t="s">
        <v>400</v>
      </c>
    </row>
    <row r="1052" spans="2:3" ht="15" thickBot="1" x14ac:dyDescent="0.4">
      <c r="B1052" s="7" t="s">
        <v>19</v>
      </c>
      <c r="C1052" s="11" t="s">
        <v>401</v>
      </c>
    </row>
    <row r="1053" spans="2:3" ht="15" thickBot="1" x14ac:dyDescent="0.4">
      <c r="B1053" s="7" t="s">
        <v>30</v>
      </c>
      <c r="C1053" s="11" t="s">
        <v>46</v>
      </c>
    </row>
    <row r="1054" spans="2:3" ht="15" thickBot="1" x14ac:dyDescent="0.4">
      <c r="B1054" s="7" t="s">
        <v>20</v>
      </c>
      <c r="C1054" s="17">
        <v>2039.48</v>
      </c>
    </row>
    <row r="1055" spans="2:3" ht="15" thickBot="1" x14ac:dyDescent="0.4">
      <c r="B1055" s="7" t="s">
        <v>32</v>
      </c>
      <c r="C1055" s="21">
        <v>46023</v>
      </c>
    </row>
    <row r="1056" spans="2:3" ht="15" thickBot="1" x14ac:dyDescent="0.4">
      <c r="B1056" s="7" t="s">
        <v>33</v>
      </c>
      <c r="C1056" s="21">
        <v>46112</v>
      </c>
    </row>
    <row r="1057" spans="2:3" ht="15" thickBot="1" x14ac:dyDescent="0.4">
      <c r="B1057" s="26" t="s">
        <v>34</v>
      </c>
      <c r="C1057" s="27"/>
    </row>
    <row r="1058" spans="2:3" ht="29" customHeight="1" thickBot="1" x14ac:dyDescent="0.4">
      <c r="B1058" s="26" t="s">
        <v>402</v>
      </c>
      <c r="C1058" s="27"/>
    </row>
    <row r="1059" spans="2:3" ht="15" thickBot="1" x14ac:dyDescent="0.4">
      <c r="B1059" s="9"/>
    </row>
    <row r="1060" spans="2:3" ht="29.5" thickBot="1" x14ac:dyDescent="0.4">
      <c r="B1060" s="6" t="s">
        <v>27</v>
      </c>
      <c r="C1060" s="10" t="s">
        <v>403</v>
      </c>
    </row>
    <row r="1061" spans="2:3" ht="15" thickBot="1" x14ac:dyDescent="0.4">
      <c r="B1061" s="7" t="s">
        <v>19</v>
      </c>
      <c r="C1061" s="11" t="s">
        <v>401</v>
      </c>
    </row>
    <row r="1062" spans="2:3" ht="15" thickBot="1" x14ac:dyDescent="0.4">
      <c r="B1062" s="7" t="s">
        <v>30</v>
      </c>
      <c r="C1062" s="11" t="s">
        <v>46</v>
      </c>
    </row>
    <row r="1063" spans="2:3" ht="15" thickBot="1" x14ac:dyDescent="0.4">
      <c r="B1063" s="7" t="s">
        <v>20</v>
      </c>
      <c r="C1063" s="19">
        <v>792</v>
      </c>
    </row>
    <row r="1064" spans="2:3" ht="15" thickBot="1" x14ac:dyDescent="0.4">
      <c r="B1064" s="7" t="s">
        <v>32</v>
      </c>
      <c r="C1064" s="21">
        <v>45819</v>
      </c>
    </row>
    <row r="1065" spans="2:3" ht="15" thickBot="1" x14ac:dyDescent="0.4">
      <c r="B1065" s="7" t="s">
        <v>33</v>
      </c>
      <c r="C1065" s="21">
        <v>45826</v>
      </c>
    </row>
    <row r="1066" spans="2:3" ht="15" thickBot="1" x14ac:dyDescent="0.4">
      <c r="B1066" s="26" t="s">
        <v>34</v>
      </c>
      <c r="C1066" s="27"/>
    </row>
    <row r="1067" spans="2:3" ht="72.5" customHeight="1" thickBot="1" x14ac:dyDescent="0.4">
      <c r="B1067" s="26" t="s">
        <v>404</v>
      </c>
      <c r="C1067" s="27"/>
    </row>
    <row r="1068" spans="2:3" ht="15" thickBot="1" x14ac:dyDescent="0.4">
      <c r="B1068" s="5"/>
    </row>
    <row r="1069" spans="2:3" ht="29.5" thickBot="1" x14ac:dyDescent="0.4">
      <c r="B1069" s="6" t="s">
        <v>27</v>
      </c>
      <c r="C1069" s="10" t="s">
        <v>405</v>
      </c>
    </row>
    <row r="1070" spans="2:3" ht="15" thickBot="1" x14ac:dyDescent="0.4">
      <c r="B1070" s="7" t="s">
        <v>19</v>
      </c>
      <c r="C1070" s="11" t="s">
        <v>406</v>
      </c>
    </row>
    <row r="1071" spans="2:3" ht="15" thickBot="1" x14ac:dyDescent="0.4">
      <c r="B1071" s="7" t="s">
        <v>30</v>
      </c>
      <c r="C1071" s="11" t="s">
        <v>31</v>
      </c>
    </row>
    <row r="1072" spans="2:3" ht="15" thickBot="1" x14ac:dyDescent="0.4">
      <c r="B1072" s="7" t="s">
        <v>20</v>
      </c>
      <c r="C1072" s="19">
        <v>7655</v>
      </c>
    </row>
    <row r="1073" spans="2:3" ht="15" thickBot="1" x14ac:dyDescent="0.4">
      <c r="B1073" s="7" t="s">
        <v>32</v>
      </c>
      <c r="C1073" s="21">
        <v>45991</v>
      </c>
    </row>
    <row r="1074" spans="2:3" ht="15" thickBot="1" x14ac:dyDescent="0.4">
      <c r="B1074" s="7" t="s">
        <v>33</v>
      </c>
      <c r="C1074" s="21">
        <v>46112</v>
      </c>
    </row>
    <row r="1075" spans="2:3" ht="15" thickBot="1" x14ac:dyDescent="0.4">
      <c r="B1075" s="26" t="s">
        <v>34</v>
      </c>
      <c r="C1075" s="27"/>
    </row>
    <row r="1076" spans="2:3" ht="29" customHeight="1" thickBot="1" x14ac:dyDescent="0.4">
      <c r="B1076" s="28" t="s">
        <v>407</v>
      </c>
      <c r="C1076" s="29"/>
    </row>
    <row r="1077" spans="2:3" ht="15" thickBot="1" x14ac:dyDescent="0.4">
      <c r="B1077" s="5"/>
    </row>
    <row r="1078" spans="2:3" ht="29.5" thickBot="1" x14ac:dyDescent="0.4">
      <c r="B1078" s="6" t="s">
        <v>27</v>
      </c>
      <c r="C1078" s="10" t="s">
        <v>408</v>
      </c>
    </row>
    <row r="1079" spans="2:3" ht="15" thickBot="1" x14ac:dyDescent="0.4">
      <c r="B1079" s="7" t="s">
        <v>19</v>
      </c>
      <c r="C1079" s="11" t="s">
        <v>102</v>
      </c>
    </row>
    <row r="1080" spans="2:3" ht="15" thickBot="1" x14ac:dyDescent="0.4">
      <c r="B1080" s="7" t="s">
        <v>30</v>
      </c>
      <c r="C1080" s="11" t="s">
        <v>31</v>
      </c>
    </row>
    <row r="1081" spans="2:3" ht="15" thickBot="1" x14ac:dyDescent="0.4">
      <c r="B1081" s="7" t="s">
        <v>20</v>
      </c>
      <c r="C1081" s="19">
        <v>16440</v>
      </c>
    </row>
    <row r="1082" spans="2:3" ht="15" thickBot="1" x14ac:dyDescent="0.4">
      <c r="B1082" s="7" t="s">
        <v>32</v>
      </c>
      <c r="C1082" s="21">
        <v>45839</v>
      </c>
    </row>
    <row r="1083" spans="2:3" ht="15" thickBot="1" x14ac:dyDescent="0.4">
      <c r="B1083" s="7" t="s">
        <v>33</v>
      </c>
      <c r="C1083" s="21">
        <v>46082</v>
      </c>
    </row>
    <row r="1084" spans="2:3" ht="15" thickBot="1" x14ac:dyDescent="0.4">
      <c r="B1084" s="26" t="s">
        <v>34</v>
      </c>
      <c r="C1084" s="27"/>
    </row>
    <row r="1085" spans="2:3" ht="29" customHeight="1" x14ac:dyDescent="0.35">
      <c r="B1085" s="30" t="s">
        <v>409</v>
      </c>
      <c r="C1085" s="31"/>
    </row>
    <row r="1086" spans="2:3" ht="29" customHeight="1" x14ac:dyDescent="0.35">
      <c r="B1086" s="32" t="s">
        <v>410</v>
      </c>
      <c r="C1086" s="33"/>
    </row>
    <row r="1087" spans="2:3" ht="15" thickBot="1" x14ac:dyDescent="0.4">
      <c r="B1087" s="34" t="s">
        <v>411</v>
      </c>
      <c r="C1087" s="35"/>
    </row>
    <row r="1088" spans="2:3" ht="15" thickBot="1" x14ac:dyDescent="0.4">
      <c r="B1088" s="5"/>
    </row>
    <row r="1089" spans="2:3" ht="29.5" thickBot="1" x14ac:dyDescent="0.4">
      <c r="B1089" s="6" t="s">
        <v>27</v>
      </c>
      <c r="C1089" s="10" t="s">
        <v>412</v>
      </c>
    </row>
    <row r="1090" spans="2:3" ht="15" thickBot="1" x14ac:dyDescent="0.4">
      <c r="B1090" s="7" t="s">
        <v>19</v>
      </c>
      <c r="C1090" s="11" t="s">
        <v>364</v>
      </c>
    </row>
    <row r="1091" spans="2:3" ht="15" thickBot="1" x14ac:dyDescent="0.4">
      <c r="B1091" s="7" t="s">
        <v>30</v>
      </c>
      <c r="C1091" s="11" t="s">
        <v>31</v>
      </c>
    </row>
    <row r="1092" spans="2:3" ht="15" thickBot="1" x14ac:dyDescent="0.4">
      <c r="B1092" s="7" t="s">
        <v>20</v>
      </c>
      <c r="C1092" s="19">
        <v>7500</v>
      </c>
    </row>
    <row r="1093" spans="2:3" ht="15" thickBot="1" x14ac:dyDescent="0.4">
      <c r="B1093" s="7" t="s">
        <v>32</v>
      </c>
      <c r="C1093" s="21">
        <v>45904</v>
      </c>
    </row>
    <row r="1094" spans="2:3" ht="15" thickBot="1" x14ac:dyDescent="0.4">
      <c r="B1094" s="7" t="s">
        <v>33</v>
      </c>
      <c r="C1094" s="21">
        <v>46112</v>
      </c>
    </row>
    <row r="1095" spans="2:3" ht="15" thickBot="1" x14ac:dyDescent="0.4">
      <c r="B1095" s="26" t="s">
        <v>34</v>
      </c>
      <c r="C1095" s="27"/>
    </row>
    <row r="1096" spans="2:3" ht="43.5" customHeight="1" thickBot="1" x14ac:dyDescent="0.4">
      <c r="B1096" s="28" t="s">
        <v>413</v>
      </c>
      <c r="C1096" s="29"/>
    </row>
    <row r="1097" spans="2:3" ht="15" thickBot="1" x14ac:dyDescent="0.4">
      <c r="B1097" s="5"/>
    </row>
    <row r="1098" spans="2:3" ht="29.5" thickBot="1" x14ac:dyDescent="0.4">
      <c r="B1098" s="6" t="s">
        <v>27</v>
      </c>
      <c r="C1098" s="10" t="s">
        <v>414</v>
      </c>
    </row>
    <row r="1099" spans="2:3" ht="15" thickBot="1" x14ac:dyDescent="0.4">
      <c r="B1099" s="7" t="s">
        <v>19</v>
      </c>
      <c r="C1099" s="11" t="s">
        <v>415</v>
      </c>
    </row>
    <row r="1100" spans="2:3" ht="15" thickBot="1" x14ac:dyDescent="0.4">
      <c r="B1100" s="7" t="s">
        <v>30</v>
      </c>
      <c r="C1100" s="11" t="s">
        <v>46</v>
      </c>
    </row>
    <row r="1101" spans="2:3" ht="15" thickBot="1" x14ac:dyDescent="0.4">
      <c r="B1101" s="7" t="s">
        <v>20</v>
      </c>
      <c r="C1101" s="19">
        <v>4128</v>
      </c>
    </row>
    <row r="1102" spans="2:3" ht="15" thickBot="1" x14ac:dyDescent="0.4">
      <c r="B1102" s="7" t="s">
        <v>32</v>
      </c>
      <c r="C1102" s="21">
        <v>45910</v>
      </c>
    </row>
    <row r="1103" spans="2:3" ht="15" thickBot="1" x14ac:dyDescent="0.4">
      <c r="B1103" s="7" t="s">
        <v>33</v>
      </c>
      <c r="C1103" s="21">
        <v>46081</v>
      </c>
    </row>
    <row r="1104" spans="2:3" ht="15" thickBot="1" x14ac:dyDescent="0.4">
      <c r="B1104" s="26" t="s">
        <v>34</v>
      </c>
      <c r="C1104" s="27"/>
    </row>
    <row r="1105" spans="2:3" ht="43.5" customHeight="1" thickBot="1" x14ac:dyDescent="0.4">
      <c r="B1105" s="28" t="s">
        <v>416</v>
      </c>
      <c r="C1105" s="29"/>
    </row>
    <row r="1106" spans="2:3" ht="15" thickBot="1" x14ac:dyDescent="0.4">
      <c r="B1106" s="5"/>
    </row>
    <row r="1107" spans="2:3" ht="29.5" thickBot="1" x14ac:dyDescent="0.4">
      <c r="B1107" s="6" t="s">
        <v>27</v>
      </c>
      <c r="C1107" s="10" t="s">
        <v>417</v>
      </c>
    </row>
    <row r="1108" spans="2:3" ht="15" thickBot="1" x14ac:dyDescent="0.4">
      <c r="B1108" s="7" t="s">
        <v>19</v>
      </c>
      <c r="C1108" s="11" t="s">
        <v>418</v>
      </c>
    </row>
    <row r="1109" spans="2:3" ht="15" thickBot="1" x14ac:dyDescent="0.4">
      <c r="B1109" s="7" t="s">
        <v>30</v>
      </c>
      <c r="C1109" s="11" t="s">
        <v>50</v>
      </c>
    </row>
    <row r="1110" spans="2:3" ht="15" thickBot="1" x14ac:dyDescent="0.4">
      <c r="B1110" s="7" t="s">
        <v>20</v>
      </c>
      <c r="C1110" s="17">
        <v>4650.88</v>
      </c>
    </row>
    <row r="1111" spans="2:3" ht="15" thickBot="1" x14ac:dyDescent="0.4">
      <c r="B1111" s="7" t="s">
        <v>32</v>
      </c>
      <c r="C1111" s="21">
        <v>45945</v>
      </c>
    </row>
    <row r="1112" spans="2:3" ht="15" thickBot="1" x14ac:dyDescent="0.4">
      <c r="B1112" s="7" t="s">
        <v>33</v>
      </c>
      <c r="C1112" s="21">
        <v>46112</v>
      </c>
    </row>
    <row r="1113" spans="2:3" ht="15" thickBot="1" x14ac:dyDescent="0.4">
      <c r="B1113" s="26" t="s">
        <v>34</v>
      </c>
      <c r="C1113" s="27"/>
    </row>
    <row r="1114" spans="2:3" ht="29" customHeight="1" thickBot="1" x14ac:dyDescent="0.4">
      <c r="B1114" s="28" t="s">
        <v>419</v>
      </c>
      <c r="C1114" s="29"/>
    </row>
    <row r="1115" spans="2:3" ht="15" thickBot="1" x14ac:dyDescent="0.4">
      <c r="B1115" s="5"/>
    </row>
    <row r="1116" spans="2:3" ht="29.5" thickBot="1" x14ac:dyDescent="0.4">
      <c r="B1116" s="6" t="s">
        <v>27</v>
      </c>
      <c r="C1116" s="10" t="s">
        <v>420</v>
      </c>
    </row>
    <row r="1117" spans="2:3" ht="15" thickBot="1" x14ac:dyDescent="0.4">
      <c r="B1117" s="7" t="s">
        <v>19</v>
      </c>
      <c r="C1117" s="11" t="s">
        <v>421</v>
      </c>
    </row>
    <row r="1118" spans="2:3" ht="15" thickBot="1" x14ac:dyDescent="0.4">
      <c r="B1118" s="7" t="s">
        <v>30</v>
      </c>
      <c r="C1118" s="11" t="s">
        <v>31</v>
      </c>
    </row>
    <row r="1119" spans="2:3" ht="15" thickBot="1" x14ac:dyDescent="0.4">
      <c r="B1119" s="7" t="s">
        <v>20</v>
      </c>
      <c r="C1119" s="19">
        <v>4900</v>
      </c>
    </row>
    <row r="1120" spans="2:3" ht="15" thickBot="1" x14ac:dyDescent="0.4">
      <c r="B1120" s="7" t="s">
        <v>32</v>
      </c>
      <c r="C1120" s="21">
        <v>45897</v>
      </c>
    </row>
    <row r="1121" spans="2:3" ht="15" thickBot="1" x14ac:dyDescent="0.4">
      <c r="B1121" s="7" t="s">
        <v>33</v>
      </c>
      <c r="C1121" s="21">
        <v>45747</v>
      </c>
    </row>
    <row r="1122" spans="2:3" ht="15" thickBot="1" x14ac:dyDescent="0.4">
      <c r="B1122" s="26" t="s">
        <v>34</v>
      </c>
      <c r="C1122" s="27"/>
    </row>
    <row r="1123" spans="2:3" ht="87" customHeight="1" thickBot="1" x14ac:dyDescent="0.4">
      <c r="B1123" s="28" t="s">
        <v>422</v>
      </c>
      <c r="C1123" s="29"/>
    </row>
    <row r="1124" spans="2:3" ht="15" thickBot="1" x14ac:dyDescent="0.4">
      <c r="B1124" s="5"/>
    </row>
    <row r="1125" spans="2:3" ht="29.5" thickBot="1" x14ac:dyDescent="0.4">
      <c r="B1125" s="6" t="s">
        <v>27</v>
      </c>
      <c r="C1125" s="10" t="s">
        <v>423</v>
      </c>
    </row>
    <row r="1126" spans="2:3" ht="15" thickBot="1" x14ac:dyDescent="0.4">
      <c r="B1126" s="7" t="s">
        <v>19</v>
      </c>
      <c r="C1126" s="11" t="s">
        <v>122</v>
      </c>
    </row>
    <row r="1127" spans="2:3" ht="15" thickBot="1" x14ac:dyDescent="0.4">
      <c r="B1127" s="7" t="s">
        <v>30</v>
      </c>
      <c r="C1127" s="11" t="s">
        <v>122</v>
      </c>
    </row>
    <row r="1128" spans="2:3" ht="15" thickBot="1" x14ac:dyDescent="0.4">
      <c r="B1128" s="7" t="s">
        <v>20</v>
      </c>
      <c r="C1128" s="19">
        <v>33013</v>
      </c>
    </row>
    <row r="1129" spans="2:3" ht="15" thickBot="1" x14ac:dyDescent="0.4">
      <c r="B1129" s="7" t="s">
        <v>32</v>
      </c>
      <c r="C1129" s="21">
        <v>45904</v>
      </c>
    </row>
    <row r="1130" spans="2:3" ht="15" thickBot="1" x14ac:dyDescent="0.4">
      <c r="B1130" s="7" t="s">
        <v>33</v>
      </c>
      <c r="C1130" s="21">
        <v>46081</v>
      </c>
    </row>
    <row r="1131" spans="2:3" ht="15" thickBot="1" x14ac:dyDescent="0.4">
      <c r="B1131" s="26" t="s">
        <v>34</v>
      </c>
      <c r="C1131" s="27"/>
    </row>
    <row r="1132" spans="2:3" ht="116" customHeight="1" thickBot="1" x14ac:dyDescent="0.4">
      <c r="B1132" s="36" t="s">
        <v>424</v>
      </c>
      <c r="C1132" s="37"/>
    </row>
    <row r="1133" spans="2:3" ht="15" thickBot="1" x14ac:dyDescent="0.4">
      <c r="B1133" s="5"/>
    </row>
    <row r="1134" spans="2:3" ht="29.5" thickBot="1" x14ac:dyDescent="0.4">
      <c r="B1134" s="6" t="s">
        <v>27</v>
      </c>
      <c r="C1134" s="10" t="s">
        <v>425</v>
      </c>
    </row>
    <row r="1135" spans="2:3" ht="15" thickBot="1" x14ac:dyDescent="0.4">
      <c r="B1135" s="7" t="s">
        <v>19</v>
      </c>
      <c r="C1135" s="11" t="s">
        <v>41</v>
      </c>
    </row>
    <row r="1136" spans="2:3" ht="15" thickBot="1" x14ac:dyDescent="0.4">
      <c r="B1136" s="7" t="s">
        <v>30</v>
      </c>
      <c r="C1136" s="11" t="s">
        <v>42</v>
      </c>
    </row>
    <row r="1137" spans="2:3" ht="15" thickBot="1" x14ac:dyDescent="0.4">
      <c r="B1137" s="7" t="s">
        <v>20</v>
      </c>
      <c r="C1137" s="17">
        <v>12171.84</v>
      </c>
    </row>
    <row r="1138" spans="2:3" ht="15" thickBot="1" x14ac:dyDescent="0.4">
      <c r="B1138" s="7" t="s">
        <v>32</v>
      </c>
      <c r="C1138" s="21">
        <v>45904</v>
      </c>
    </row>
    <row r="1139" spans="2:3" ht="15" thickBot="1" x14ac:dyDescent="0.4">
      <c r="B1139" s="7" t="s">
        <v>33</v>
      </c>
      <c r="C1139" s="21">
        <v>46082</v>
      </c>
    </row>
    <row r="1140" spans="2:3" ht="15" thickBot="1" x14ac:dyDescent="0.4">
      <c r="B1140" s="26" t="s">
        <v>34</v>
      </c>
      <c r="C1140" s="27"/>
    </row>
    <row r="1141" spans="2:3" ht="43.5" customHeight="1" thickBot="1" x14ac:dyDescent="0.4">
      <c r="B1141" s="36" t="s">
        <v>426</v>
      </c>
      <c r="C1141" s="37"/>
    </row>
    <row r="1142" spans="2:3" ht="15" thickBot="1" x14ac:dyDescent="0.4">
      <c r="B1142" s="5"/>
    </row>
    <row r="1143" spans="2:3" ht="29.5" thickBot="1" x14ac:dyDescent="0.4">
      <c r="B1143" s="6" t="s">
        <v>27</v>
      </c>
      <c r="C1143" s="10" t="s">
        <v>427</v>
      </c>
    </row>
    <row r="1144" spans="2:3" ht="15" thickBot="1" x14ac:dyDescent="0.4">
      <c r="B1144" s="7" t="s">
        <v>19</v>
      </c>
      <c r="C1144" s="11" t="s">
        <v>428</v>
      </c>
    </row>
    <row r="1145" spans="2:3" ht="15" thickBot="1" x14ac:dyDescent="0.4">
      <c r="B1145" s="7" t="s">
        <v>30</v>
      </c>
      <c r="C1145" s="11" t="s">
        <v>429</v>
      </c>
    </row>
    <row r="1146" spans="2:3" ht="15" thickBot="1" x14ac:dyDescent="0.4">
      <c r="B1146" s="7" t="s">
        <v>20</v>
      </c>
      <c r="C1146" s="17">
        <v>4283.75</v>
      </c>
    </row>
    <row r="1147" spans="2:3" ht="15" thickBot="1" x14ac:dyDescent="0.4">
      <c r="B1147" s="7" t="s">
        <v>32</v>
      </c>
      <c r="C1147" s="21">
        <v>45910</v>
      </c>
    </row>
    <row r="1148" spans="2:3" ht="15" thickBot="1" x14ac:dyDescent="0.4">
      <c r="B1148" s="7" t="s">
        <v>33</v>
      </c>
      <c r="C1148" s="21">
        <v>46112</v>
      </c>
    </row>
    <row r="1149" spans="2:3" ht="15" thickBot="1" x14ac:dyDescent="0.4">
      <c r="B1149" s="26" t="s">
        <v>34</v>
      </c>
      <c r="C1149" s="27"/>
    </row>
    <row r="1150" spans="2:3" ht="58" customHeight="1" thickBot="1" x14ac:dyDescent="0.4">
      <c r="B1150" s="28" t="s">
        <v>430</v>
      </c>
      <c r="C1150" s="29"/>
    </row>
    <row r="1151" spans="2:3" ht="15" thickBot="1" x14ac:dyDescent="0.4">
      <c r="B1151" s="5"/>
    </row>
    <row r="1152" spans="2:3" ht="29.5" thickBot="1" x14ac:dyDescent="0.4">
      <c r="B1152" s="6" t="s">
        <v>27</v>
      </c>
      <c r="C1152" s="10" t="s">
        <v>431</v>
      </c>
    </row>
    <row r="1153" spans="2:3" ht="15" thickBot="1" x14ac:dyDescent="0.4">
      <c r="B1153" s="7" t="s">
        <v>19</v>
      </c>
      <c r="C1153" s="11" t="s">
        <v>29</v>
      </c>
    </row>
    <row r="1154" spans="2:3" ht="15" thickBot="1" x14ac:dyDescent="0.4">
      <c r="B1154" s="7" t="s">
        <v>30</v>
      </c>
      <c r="C1154" s="11" t="s">
        <v>31</v>
      </c>
    </row>
    <row r="1155" spans="2:3" ht="15" thickBot="1" x14ac:dyDescent="0.4">
      <c r="B1155" s="7" t="s">
        <v>20</v>
      </c>
      <c r="C1155" s="19">
        <v>4220</v>
      </c>
    </row>
    <row r="1156" spans="2:3" ht="15" thickBot="1" x14ac:dyDescent="0.4">
      <c r="B1156" s="7" t="s">
        <v>32</v>
      </c>
      <c r="C1156" s="21">
        <v>45945</v>
      </c>
    </row>
    <row r="1157" spans="2:3" ht="15" thickBot="1" x14ac:dyDescent="0.4">
      <c r="B1157" s="7" t="s">
        <v>33</v>
      </c>
      <c r="C1157" s="21">
        <v>46112</v>
      </c>
    </row>
    <row r="1158" spans="2:3" ht="15" thickBot="1" x14ac:dyDescent="0.4">
      <c r="B1158" s="26" t="s">
        <v>34</v>
      </c>
      <c r="C1158" s="27"/>
    </row>
    <row r="1159" spans="2:3" ht="43.5" customHeight="1" thickBot="1" x14ac:dyDescent="0.4">
      <c r="B1159" s="36" t="s">
        <v>432</v>
      </c>
      <c r="C1159" s="37"/>
    </row>
    <row r="1160" spans="2:3" ht="15" thickBot="1" x14ac:dyDescent="0.4">
      <c r="B1160" s="5"/>
    </row>
    <row r="1161" spans="2:3" ht="29.5" thickBot="1" x14ac:dyDescent="0.4">
      <c r="B1161" s="6" t="s">
        <v>27</v>
      </c>
      <c r="C1161" s="10" t="s">
        <v>433</v>
      </c>
    </row>
    <row r="1162" spans="2:3" ht="15" thickBot="1" x14ac:dyDescent="0.4">
      <c r="B1162" s="7" t="s">
        <v>19</v>
      </c>
      <c r="C1162" s="11" t="s">
        <v>434</v>
      </c>
    </row>
    <row r="1163" spans="2:3" ht="15" thickBot="1" x14ac:dyDescent="0.4">
      <c r="B1163" s="7" t="s">
        <v>30</v>
      </c>
      <c r="C1163" s="11" t="s">
        <v>315</v>
      </c>
    </row>
    <row r="1164" spans="2:3" ht="15" thickBot="1" x14ac:dyDescent="0.4">
      <c r="B1164" s="7" t="s">
        <v>20</v>
      </c>
      <c r="C1164" s="19">
        <v>15876</v>
      </c>
    </row>
    <row r="1165" spans="2:3" ht="15" thickBot="1" x14ac:dyDescent="0.4">
      <c r="B1165" s="7" t="s">
        <v>32</v>
      </c>
      <c r="C1165" s="21">
        <v>45965</v>
      </c>
    </row>
    <row r="1166" spans="2:3" ht="15" thickBot="1" x14ac:dyDescent="0.4">
      <c r="B1166" s="7" t="s">
        <v>33</v>
      </c>
      <c r="C1166" s="21">
        <v>46101</v>
      </c>
    </row>
    <row r="1167" spans="2:3" ht="15" thickBot="1" x14ac:dyDescent="0.4">
      <c r="B1167" s="26" t="s">
        <v>34</v>
      </c>
      <c r="C1167" s="27"/>
    </row>
    <row r="1168" spans="2:3" ht="29" customHeight="1" x14ac:dyDescent="0.35">
      <c r="B1168" s="30" t="s">
        <v>435</v>
      </c>
      <c r="C1168" s="31"/>
    </row>
    <row r="1169" spans="2:3" ht="29" customHeight="1" thickBot="1" x14ac:dyDescent="0.4">
      <c r="B1169" s="34" t="s">
        <v>436</v>
      </c>
      <c r="C1169" s="35"/>
    </row>
    <row r="1170" spans="2:3" ht="15" thickBot="1" x14ac:dyDescent="0.4">
      <c r="B1170" s="5"/>
    </row>
    <row r="1171" spans="2:3" ht="29.5" thickBot="1" x14ac:dyDescent="0.4">
      <c r="B1171" s="6" t="s">
        <v>27</v>
      </c>
      <c r="C1171" s="10" t="s">
        <v>437</v>
      </c>
    </row>
    <row r="1172" spans="2:3" ht="15" thickBot="1" x14ac:dyDescent="0.4">
      <c r="B1172" s="7" t="s">
        <v>19</v>
      </c>
      <c r="C1172" s="11" t="s">
        <v>438</v>
      </c>
    </row>
    <row r="1173" spans="2:3" ht="15" thickBot="1" x14ac:dyDescent="0.4">
      <c r="B1173" s="7" t="s">
        <v>30</v>
      </c>
      <c r="C1173" s="11" t="s">
        <v>439</v>
      </c>
    </row>
    <row r="1174" spans="2:3" ht="15" thickBot="1" x14ac:dyDescent="0.4">
      <c r="B1174" s="7" t="s">
        <v>20</v>
      </c>
      <c r="C1174" s="19">
        <v>528</v>
      </c>
    </row>
    <row r="1175" spans="2:3" ht="15" thickBot="1" x14ac:dyDescent="0.4">
      <c r="B1175" s="7" t="s">
        <v>32</v>
      </c>
      <c r="C1175" s="21">
        <v>45955</v>
      </c>
    </row>
    <row r="1176" spans="2:3" ht="15" thickBot="1" x14ac:dyDescent="0.4">
      <c r="B1176" s="7" t="s">
        <v>33</v>
      </c>
      <c r="C1176" s="21">
        <v>46054</v>
      </c>
    </row>
    <row r="1177" spans="2:3" ht="15" thickBot="1" x14ac:dyDescent="0.4">
      <c r="B1177" s="26" t="s">
        <v>34</v>
      </c>
      <c r="C1177" s="27"/>
    </row>
    <row r="1178" spans="2:3" ht="43.5" customHeight="1" thickBot="1" x14ac:dyDescent="0.4">
      <c r="B1178" s="36" t="s">
        <v>440</v>
      </c>
      <c r="C1178" s="37"/>
    </row>
    <row r="1179" spans="2:3" ht="15" thickBot="1" x14ac:dyDescent="0.4">
      <c r="B1179" s="5"/>
    </row>
    <row r="1180" spans="2:3" ht="29.5" thickBot="1" x14ac:dyDescent="0.4">
      <c r="B1180" s="6" t="s">
        <v>27</v>
      </c>
      <c r="C1180" s="10" t="s">
        <v>441</v>
      </c>
    </row>
    <row r="1181" spans="2:3" ht="15" thickBot="1" x14ac:dyDescent="0.4">
      <c r="B1181" s="7" t="s">
        <v>19</v>
      </c>
      <c r="C1181" s="11" t="s">
        <v>442</v>
      </c>
    </row>
    <row r="1182" spans="2:3" ht="15" thickBot="1" x14ac:dyDescent="0.4">
      <c r="B1182" s="7" t="s">
        <v>30</v>
      </c>
      <c r="C1182" s="11" t="s">
        <v>443</v>
      </c>
    </row>
    <row r="1183" spans="2:3" ht="15" thickBot="1" x14ac:dyDescent="0.4">
      <c r="B1183" s="7" t="s">
        <v>20</v>
      </c>
      <c r="C1183" s="19">
        <v>11537</v>
      </c>
    </row>
    <row r="1184" spans="2:3" ht="15" thickBot="1" x14ac:dyDescent="0.4">
      <c r="B1184" s="7" t="s">
        <v>32</v>
      </c>
      <c r="C1184" s="21">
        <v>45992</v>
      </c>
    </row>
    <row r="1185" spans="2:3" ht="15" thickBot="1" x14ac:dyDescent="0.4">
      <c r="B1185" s="7" t="s">
        <v>33</v>
      </c>
      <c r="C1185" s="21">
        <v>46053</v>
      </c>
    </row>
    <row r="1186" spans="2:3" ht="15" thickBot="1" x14ac:dyDescent="0.4">
      <c r="B1186" s="26" t="s">
        <v>34</v>
      </c>
      <c r="C1186" s="27"/>
    </row>
    <row r="1187" spans="2:3" ht="29" customHeight="1" x14ac:dyDescent="0.35">
      <c r="B1187" s="30" t="s">
        <v>444</v>
      </c>
      <c r="C1187" s="31"/>
    </row>
    <row r="1188" spans="2:3" ht="14.5" customHeight="1" x14ac:dyDescent="0.35">
      <c r="B1188" s="32" t="s">
        <v>445</v>
      </c>
      <c r="C1188" s="33"/>
    </row>
    <row r="1189" spans="2:3" ht="29" customHeight="1" thickBot="1" x14ac:dyDescent="0.4">
      <c r="B1189" s="34" t="s">
        <v>446</v>
      </c>
      <c r="C1189" s="35"/>
    </row>
    <row r="1190" spans="2:3" ht="15" thickBot="1" x14ac:dyDescent="0.4">
      <c r="B1190" s="5"/>
    </row>
    <row r="1191" spans="2:3" ht="29.5" thickBot="1" x14ac:dyDescent="0.4">
      <c r="B1191" s="6" t="s">
        <v>27</v>
      </c>
      <c r="C1191" s="10" t="s">
        <v>447</v>
      </c>
    </row>
    <row r="1192" spans="2:3" ht="15" thickBot="1" x14ac:dyDescent="0.4">
      <c r="B1192" s="7" t="s">
        <v>19</v>
      </c>
      <c r="C1192" s="11" t="s">
        <v>448</v>
      </c>
    </row>
    <row r="1193" spans="2:3" ht="15" thickBot="1" x14ac:dyDescent="0.4">
      <c r="B1193" s="7" t="s">
        <v>30</v>
      </c>
      <c r="C1193" s="11" t="s">
        <v>449</v>
      </c>
    </row>
    <row r="1194" spans="2:3" ht="15" thickBot="1" x14ac:dyDescent="0.4">
      <c r="B1194" s="7" t="s">
        <v>20</v>
      </c>
      <c r="C1194" s="19">
        <v>12655</v>
      </c>
    </row>
    <row r="1195" spans="2:3" ht="15" thickBot="1" x14ac:dyDescent="0.4">
      <c r="B1195" s="7" t="s">
        <v>32</v>
      </c>
      <c r="C1195" s="21">
        <v>45992</v>
      </c>
    </row>
    <row r="1196" spans="2:3" ht="15" thickBot="1" x14ac:dyDescent="0.4">
      <c r="B1196" s="7" t="s">
        <v>33</v>
      </c>
      <c r="C1196" s="21">
        <v>46011</v>
      </c>
    </row>
    <row r="1197" spans="2:3" ht="15" thickBot="1" x14ac:dyDescent="0.4">
      <c r="B1197" s="26" t="s">
        <v>34</v>
      </c>
      <c r="C1197" s="27"/>
    </row>
    <row r="1198" spans="2:3" ht="29" customHeight="1" x14ac:dyDescent="0.35">
      <c r="B1198" s="30" t="s">
        <v>450</v>
      </c>
      <c r="C1198" s="31"/>
    </row>
    <row r="1199" spans="2:3" ht="29" customHeight="1" thickBot="1" x14ac:dyDescent="0.4">
      <c r="B1199" s="34" t="s">
        <v>451</v>
      </c>
      <c r="C1199" s="35"/>
    </row>
    <row r="1200" spans="2:3" ht="15" thickBot="1" x14ac:dyDescent="0.4">
      <c r="B1200" s="5"/>
    </row>
    <row r="1201" spans="2:3" ht="29.5" thickBot="1" x14ac:dyDescent="0.4">
      <c r="B1201" s="6" t="s">
        <v>27</v>
      </c>
      <c r="C1201" s="10" t="s">
        <v>452</v>
      </c>
    </row>
    <row r="1202" spans="2:3" ht="15" thickBot="1" x14ac:dyDescent="0.4">
      <c r="B1202" s="7" t="s">
        <v>19</v>
      </c>
      <c r="C1202" s="11" t="s">
        <v>15</v>
      </c>
    </row>
    <row r="1203" spans="2:3" ht="15" thickBot="1" x14ac:dyDescent="0.4">
      <c r="B1203" s="7" t="s">
        <v>30</v>
      </c>
      <c r="C1203" s="11" t="s">
        <v>453</v>
      </c>
    </row>
    <row r="1204" spans="2:3" ht="15" thickBot="1" x14ac:dyDescent="0.4">
      <c r="B1204" s="7" t="s">
        <v>20</v>
      </c>
      <c r="C1204" s="19">
        <v>11527</v>
      </c>
    </row>
    <row r="1205" spans="2:3" ht="15" thickBot="1" x14ac:dyDescent="0.4">
      <c r="B1205" s="7" t="s">
        <v>32</v>
      </c>
      <c r="C1205" s="21">
        <v>45962</v>
      </c>
    </row>
    <row r="1206" spans="2:3" ht="15" thickBot="1" x14ac:dyDescent="0.4">
      <c r="B1206" s="7" t="s">
        <v>33</v>
      </c>
      <c r="C1206" s="21">
        <v>45747</v>
      </c>
    </row>
    <row r="1207" spans="2:3" ht="15" thickBot="1" x14ac:dyDescent="0.4">
      <c r="B1207" s="26" t="s">
        <v>34</v>
      </c>
      <c r="C1207" s="27"/>
    </row>
    <row r="1208" spans="2:3" ht="43.5" customHeight="1" thickBot="1" x14ac:dyDescent="0.4">
      <c r="B1208" s="28" t="s">
        <v>454</v>
      </c>
      <c r="C1208" s="29"/>
    </row>
    <row r="1209" spans="2:3" ht="15" thickBot="1" x14ac:dyDescent="0.4">
      <c r="B1209" s="5"/>
    </row>
    <row r="1210" spans="2:3" ht="29.5" thickBot="1" x14ac:dyDescent="0.4">
      <c r="B1210" s="6" t="s">
        <v>27</v>
      </c>
      <c r="C1210" s="10" t="s">
        <v>455</v>
      </c>
    </row>
    <row r="1211" spans="2:3" ht="15" thickBot="1" x14ac:dyDescent="0.4">
      <c r="B1211" s="7" t="s">
        <v>19</v>
      </c>
      <c r="C1211" s="11" t="s">
        <v>456</v>
      </c>
    </row>
    <row r="1212" spans="2:3" ht="15" thickBot="1" x14ac:dyDescent="0.4">
      <c r="B1212" s="7" t="s">
        <v>30</v>
      </c>
      <c r="C1212" s="11" t="s">
        <v>457</v>
      </c>
    </row>
    <row r="1213" spans="2:3" ht="15" thickBot="1" x14ac:dyDescent="0.4">
      <c r="B1213" s="7" t="s">
        <v>20</v>
      </c>
      <c r="C1213" s="19">
        <v>831</v>
      </c>
    </row>
    <row r="1214" spans="2:3" ht="15" thickBot="1" x14ac:dyDescent="0.4">
      <c r="B1214" s="7" t="s">
        <v>32</v>
      </c>
      <c r="C1214" s="21">
        <v>45982</v>
      </c>
    </row>
    <row r="1215" spans="2:3" ht="15" thickBot="1" x14ac:dyDescent="0.4">
      <c r="B1215" s="7" t="s">
        <v>33</v>
      </c>
      <c r="C1215" s="21">
        <v>46022</v>
      </c>
    </row>
    <row r="1216" spans="2:3" ht="15" thickBot="1" x14ac:dyDescent="0.4">
      <c r="B1216" s="26" t="s">
        <v>34</v>
      </c>
      <c r="C1216" s="27"/>
    </row>
    <row r="1217" spans="2:3" ht="29" customHeight="1" thickBot="1" x14ac:dyDescent="0.4">
      <c r="B1217" s="28" t="s">
        <v>458</v>
      </c>
      <c r="C1217" s="29"/>
    </row>
    <row r="1218" spans="2:3" ht="15" thickBot="1" x14ac:dyDescent="0.4">
      <c r="B1218" s="5"/>
    </row>
    <row r="1219" spans="2:3" ht="29.5" thickBot="1" x14ac:dyDescent="0.4">
      <c r="B1219" s="6" t="s">
        <v>27</v>
      </c>
      <c r="C1219" s="10" t="s">
        <v>459</v>
      </c>
    </row>
    <row r="1220" spans="2:3" ht="15" thickBot="1" x14ac:dyDescent="0.4">
      <c r="B1220" s="7" t="s">
        <v>19</v>
      </c>
      <c r="C1220" s="11" t="s">
        <v>456</v>
      </c>
    </row>
    <row r="1221" spans="2:3" ht="15" thickBot="1" x14ac:dyDescent="0.4">
      <c r="B1221" s="7" t="s">
        <v>30</v>
      </c>
      <c r="C1221" s="11" t="s">
        <v>457</v>
      </c>
    </row>
    <row r="1222" spans="2:3" ht="15" thickBot="1" x14ac:dyDescent="0.4">
      <c r="B1222" s="7" t="s">
        <v>20</v>
      </c>
      <c r="C1222" s="19">
        <v>4566</v>
      </c>
    </row>
    <row r="1223" spans="2:3" ht="15" thickBot="1" x14ac:dyDescent="0.4">
      <c r="B1223" s="7" t="s">
        <v>32</v>
      </c>
      <c r="C1223" s="21">
        <v>45982</v>
      </c>
    </row>
    <row r="1224" spans="2:3" ht="15" thickBot="1" x14ac:dyDescent="0.4">
      <c r="B1224" s="7" t="s">
        <v>33</v>
      </c>
      <c r="C1224" s="21">
        <v>46081</v>
      </c>
    </row>
    <row r="1225" spans="2:3" ht="15" thickBot="1" x14ac:dyDescent="0.4">
      <c r="B1225" s="26" t="s">
        <v>34</v>
      </c>
      <c r="C1225" s="27"/>
    </row>
    <row r="1226" spans="2:3" ht="43.5" customHeight="1" thickBot="1" x14ac:dyDescent="0.4">
      <c r="B1226" s="28" t="s">
        <v>460</v>
      </c>
      <c r="C1226" s="29"/>
    </row>
    <row r="1227" spans="2:3" ht="15" thickBot="1" x14ac:dyDescent="0.4">
      <c r="B1227" s="5"/>
    </row>
    <row r="1228" spans="2:3" ht="29.5" thickBot="1" x14ac:dyDescent="0.4">
      <c r="B1228" s="6" t="s">
        <v>27</v>
      </c>
      <c r="C1228" s="10" t="s">
        <v>461</v>
      </c>
    </row>
    <row r="1229" spans="2:3" ht="15" thickBot="1" x14ac:dyDescent="0.4">
      <c r="B1229" s="7" t="s">
        <v>19</v>
      </c>
      <c r="C1229" s="11" t="s">
        <v>13</v>
      </c>
    </row>
    <row r="1230" spans="2:3" ht="15" thickBot="1" x14ac:dyDescent="0.4">
      <c r="B1230" s="7" t="s">
        <v>30</v>
      </c>
      <c r="C1230" s="11" t="s">
        <v>462</v>
      </c>
    </row>
    <row r="1231" spans="2:3" ht="15" thickBot="1" x14ac:dyDescent="0.4">
      <c r="B1231" s="7" t="s">
        <v>20</v>
      </c>
      <c r="C1231" s="19">
        <v>895</v>
      </c>
    </row>
    <row r="1232" spans="2:3" ht="15" thickBot="1" x14ac:dyDescent="0.4">
      <c r="B1232" s="7" t="s">
        <v>32</v>
      </c>
      <c r="C1232" s="21">
        <v>46054</v>
      </c>
    </row>
    <row r="1233" spans="2:3" ht="15" thickBot="1" x14ac:dyDescent="0.4">
      <c r="B1233" s="7" t="s">
        <v>33</v>
      </c>
      <c r="C1233" s="21">
        <v>46112</v>
      </c>
    </row>
    <row r="1234" spans="2:3" ht="15" thickBot="1" x14ac:dyDescent="0.4">
      <c r="B1234" s="26" t="s">
        <v>34</v>
      </c>
      <c r="C1234" s="27"/>
    </row>
    <row r="1235" spans="2:3" ht="43.5" customHeight="1" thickBot="1" x14ac:dyDescent="0.4">
      <c r="B1235" s="26" t="s">
        <v>463</v>
      </c>
      <c r="C1235" s="27"/>
    </row>
    <row r="1236" spans="2:3" ht="15" thickBot="1" x14ac:dyDescent="0.4">
      <c r="B1236" s="5"/>
    </row>
    <row r="1237" spans="2:3" ht="29.5" thickBot="1" x14ac:dyDescent="0.4">
      <c r="B1237" s="6" t="s">
        <v>27</v>
      </c>
      <c r="C1237" s="10" t="s">
        <v>464</v>
      </c>
    </row>
    <row r="1238" spans="2:3" ht="15" thickBot="1" x14ac:dyDescent="0.4">
      <c r="B1238" s="7" t="s">
        <v>19</v>
      </c>
      <c r="C1238" s="11" t="s">
        <v>465</v>
      </c>
    </row>
    <row r="1239" spans="2:3" ht="15" thickBot="1" x14ac:dyDescent="0.4">
      <c r="B1239" s="7" t="s">
        <v>30</v>
      </c>
      <c r="C1239" s="11" t="s">
        <v>443</v>
      </c>
    </row>
    <row r="1240" spans="2:3" ht="15" thickBot="1" x14ac:dyDescent="0.4">
      <c r="B1240" s="7" t="s">
        <v>20</v>
      </c>
      <c r="C1240" s="19">
        <v>3191</v>
      </c>
    </row>
    <row r="1241" spans="2:3" ht="15" thickBot="1" x14ac:dyDescent="0.4">
      <c r="B1241" s="7" t="s">
        <v>32</v>
      </c>
      <c r="C1241" s="21">
        <v>46047</v>
      </c>
    </row>
    <row r="1242" spans="2:3" ht="15" thickBot="1" x14ac:dyDescent="0.4">
      <c r="B1242" s="7" t="s">
        <v>33</v>
      </c>
      <c r="C1242" s="21">
        <v>46112</v>
      </c>
    </row>
    <row r="1243" spans="2:3" ht="15" thickBot="1" x14ac:dyDescent="0.4">
      <c r="B1243" s="26" t="s">
        <v>34</v>
      </c>
      <c r="C1243" s="27"/>
    </row>
    <row r="1244" spans="2:3" ht="15" thickBot="1" x14ac:dyDescent="0.4">
      <c r="B1244" s="28" t="s">
        <v>466</v>
      </c>
      <c r="C1244" s="29"/>
    </row>
    <row r="1245" spans="2:3" ht="15" thickBot="1" x14ac:dyDescent="0.4">
      <c r="B1245" s="5"/>
    </row>
    <row r="1246" spans="2:3" ht="29.5" thickBot="1" x14ac:dyDescent="0.4">
      <c r="B1246" s="6" t="s">
        <v>27</v>
      </c>
      <c r="C1246" s="10" t="s">
        <v>467</v>
      </c>
    </row>
    <row r="1247" spans="2:3" ht="15" thickBot="1" x14ac:dyDescent="0.4">
      <c r="B1247" s="7" t="s">
        <v>19</v>
      </c>
      <c r="C1247" s="11" t="s">
        <v>465</v>
      </c>
    </row>
    <row r="1248" spans="2:3" ht="15" thickBot="1" x14ac:dyDescent="0.4">
      <c r="B1248" s="7" t="s">
        <v>30</v>
      </c>
      <c r="C1248" s="11" t="s">
        <v>443</v>
      </c>
    </row>
    <row r="1249" spans="2:3" ht="15" thickBot="1" x14ac:dyDescent="0.4">
      <c r="B1249" s="7" t="s">
        <v>20</v>
      </c>
      <c r="C1249" s="19">
        <v>2079</v>
      </c>
    </row>
    <row r="1250" spans="2:3" ht="15" thickBot="1" x14ac:dyDescent="0.4">
      <c r="B1250" s="7" t="s">
        <v>32</v>
      </c>
      <c r="C1250" s="21">
        <v>46055</v>
      </c>
    </row>
    <row r="1251" spans="2:3" ht="15" thickBot="1" x14ac:dyDescent="0.4">
      <c r="B1251" s="7" t="s">
        <v>33</v>
      </c>
      <c r="C1251" s="21">
        <v>46112</v>
      </c>
    </row>
    <row r="1252" spans="2:3" ht="15" thickBot="1" x14ac:dyDescent="0.4">
      <c r="B1252" s="26" t="s">
        <v>34</v>
      </c>
      <c r="C1252" s="27"/>
    </row>
    <row r="1253" spans="2:3" ht="43.5" customHeight="1" thickBot="1" x14ac:dyDescent="0.4">
      <c r="B1253" s="28" t="s">
        <v>468</v>
      </c>
      <c r="C1253" s="29"/>
    </row>
    <row r="1254" spans="2:3" ht="15" thickBot="1" x14ac:dyDescent="0.4">
      <c r="B1254" s="5"/>
    </row>
    <row r="1255" spans="2:3" ht="29.5" thickBot="1" x14ac:dyDescent="0.4">
      <c r="B1255" s="6" t="s">
        <v>27</v>
      </c>
      <c r="C1255" s="10" t="s">
        <v>469</v>
      </c>
    </row>
    <row r="1256" spans="2:3" ht="15" thickBot="1" x14ac:dyDescent="0.4">
      <c r="B1256" s="7" t="s">
        <v>19</v>
      </c>
      <c r="C1256" s="11" t="s">
        <v>442</v>
      </c>
    </row>
    <row r="1257" spans="2:3" ht="15" thickBot="1" x14ac:dyDescent="0.4">
      <c r="B1257" s="7" t="s">
        <v>30</v>
      </c>
      <c r="C1257" s="11" t="s">
        <v>443</v>
      </c>
    </row>
    <row r="1258" spans="2:3" ht="15" thickBot="1" x14ac:dyDescent="0.4">
      <c r="B1258" s="7" t="s">
        <v>20</v>
      </c>
      <c r="C1258" s="19">
        <v>971</v>
      </c>
    </row>
    <row r="1259" spans="2:3" ht="15" thickBot="1" x14ac:dyDescent="0.4">
      <c r="B1259" s="7" t="s">
        <v>32</v>
      </c>
      <c r="C1259" s="21">
        <v>46086</v>
      </c>
    </row>
    <row r="1260" spans="2:3" ht="15" thickBot="1" x14ac:dyDescent="0.4">
      <c r="B1260" s="7" t="s">
        <v>33</v>
      </c>
      <c r="C1260" s="21">
        <v>46112</v>
      </c>
    </row>
    <row r="1261" spans="2:3" ht="15" thickBot="1" x14ac:dyDescent="0.4">
      <c r="B1261" s="26" t="s">
        <v>34</v>
      </c>
      <c r="C1261" s="27"/>
    </row>
    <row r="1262" spans="2:3" ht="15" thickBot="1" x14ac:dyDescent="0.4">
      <c r="B1262" s="28" t="s">
        <v>470</v>
      </c>
      <c r="C1262" s="29"/>
    </row>
    <row r="1263" spans="2:3" ht="15" thickBot="1" x14ac:dyDescent="0.4">
      <c r="B1263" s="5"/>
    </row>
    <row r="1264" spans="2:3" ht="29.5" thickBot="1" x14ac:dyDescent="0.4">
      <c r="B1264" s="6" t="s">
        <v>27</v>
      </c>
      <c r="C1264" s="10" t="s">
        <v>471</v>
      </c>
    </row>
    <row r="1265" spans="2:3" ht="15" thickBot="1" x14ac:dyDescent="0.4">
      <c r="B1265" s="7" t="s">
        <v>19</v>
      </c>
      <c r="C1265" s="11" t="s">
        <v>401</v>
      </c>
    </row>
    <row r="1266" spans="2:3" ht="15" thickBot="1" x14ac:dyDescent="0.4">
      <c r="B1266" s="7" t="s">
        <v>30</v>
      </c>
      <c r="C1266" s="11" t="s">
        <v>472</v>
      </c>
    </row>
    <row r="1267" spans="2:3" ht="15" thickBot="1" x14ac:dyDescent="0.4">
      <c r="B1267" s="7" t="s">
        <v>20</v>
      </c>
      <c r="C1267" s="19">
        <v>811</v>
      </c>
    </row>
    <row r="1268" spans="2:3" ht="15" thickBot="1" x14ac:dyDescent="0.4">
      <c r="B1268" s="7" t="s">
        <v>32</v>
      </c>
      <c r="C1268" s="21">
        <v>46047</v>
      </c>
    </row>
    <row r="1269" spans="2:3" ht="15" thickBot="1" x14ac:dyDescent="0.4">
      <c r="B1269" s="7" t="s">
        <v>33</v>
      </c>
      <c r="C1269" s="21">
        <v>46112</v>
      </c>
    </row>
    <row r="1270" spans="2:3" ht="15" thickBot="1" x14ac:dyDescent="0.4">
      <c r="B1270" s="26" t="s">
        <v>34</v>
      </c>
      <c r="C1270" s="27"/>
    </row>
    <row r="1271" spans="2:3" ht="15" thickBot="1" x14ac:dyDescent="0.4">
      <c r="B1271" s="28" t="s">
        <v>473</v>
      </c>
      <c r="C1271" s="29"/>
    </row>
    <row r="1272" spans="2:3" x14ac:dyDescent="0.35">
      <c r="B1272" s="5"/>
    </row>
    <row r="1273" spans="2:3" x14ac:dyDescent="0.35">
      <c r="B1273" s="5"/>
    </row>
  </sheetData>
  <mergeCells count="313">
    <mergeCell ref="B39:C39"/>
    <mergeCell ref="B40:C40"/>
    <mergeCell ref="B48:C48"/>
    <mergeCell ref="B49:C49"/>
    <mergeCell ref="B57:C57"/>
    <mergeCell ref="B58:C58"/>
    <mergeCell ref="B12:C12"/>
    <mergeCell ref="B13:C13"/>
    <mergeCell ref="B21:C21"/>
    <mergeCell ref="B22:C22"/>
    <mergeCell ref="B30:C30"/>
    <mergeCell ref="B31:C31"/>
    <mergeCell ref="B93:C93"/>
    <mergeCell ref="B94:C94"/>
    <mergeCell ref="B102:C102"/>
    <mergeCell ref="B103:C103"/>
    <mergeCell ref="B111:C111"/>
    <mergeCell ref="B112:C112"/>
    <mergeCell ref="B66:C66"/>
    <mergeCell ref="B67:C67"/>
    <mergeCell ref="B75:C75"/>
    <mergeCell ref="B76:C76"/>
    <mergeCell ref="B84:C84"/>
    <mergeCell ref="B85:C85"/>
    <mergeCell ref="B147:C147"/>
    <mergeCell ref="B148:C148"/>
    <mergeCell ref="B156:C156"/>
    <mergeCell ref="B157:C157"/>
    <mergeCell ref="B165:C165"/>
    <mergeCell ref="B166:C166"/>
    <mergeCell ref="B120:C120"/>
    <mergeCell ref="B121:C121"/>
    <mergeCell ref="B129:C129"/>
    <mergeCell ref="B130:C130"/>
    <mergeCell ref="B138:C138"/>
    <mergeCell ref="B139:C139"/>
    <mergeCell ref="B201:C201"/>
    <mergeCell ref="B202:C202"/>
    <mergeCell ref="B210:C210"/>
    <mergeCell ref="B211:C211"/>
    <mergeCell ref="B219:C219"/>
    <mergeCell ref="B220:C220"/>
    <mergeCell ref="B174:C174"/>
    <mergeCell ref="B175:C175"/>
    <mergeCell ref="B183:C183"/>
    <mergeCell ref="B184:C184"/>
    <mergeCell ref="B192:C192"/>
    <mergeCell ref="B193:C193"/>
    <mergeCell ref="B255:C255"/>
    <mergeCell ref="B256:C256"/>
    <mergeCell ref="B264:C264"/>
    <mergeCell ref="B265:C265"/>
    <mergeCell ref="B274:C274"/>
    <mergeCell ref="B275:C275"/>
    <mergeCell ref="B228:C228"/>
    <mergeCell ref="B229:C229"/>
    <mergeCell ref="B237:C237"/>
    <mergeCell ref="B238:C238"/>
    <mergeCell ref="B246:C246"/>
    <mergeCell ref="B247:C247"/>
    <mergeCell ref="B310:C310"/>
    <mergeCell ref="B311:C311"/>
    <mergeCell ref="B319:C319"/>
    <mergeCell ref="B320:C320"/>
    <mergeCell ref="B328:C328"/>
    <mergeCell ref="B329:C329"/>
    <mergeCell ref="B283:C283"/>
    <mergeCell ref="B284:C284"/>
    <mergeCell ref="B292:C292"/>
    <mergeCell ref="B293:C293"/>
    <mergeCell ref="B301:C301"/>
    <mergeCell ref="B302:C302"/>
    <mergeCell ref="B365:C365"/>
    <mergeCell ref="B366:C366"/>
    <mergeCell ref="B374:C374"/>
    <mergeCell ref="B375:C375"/>
    <mergeCell ref="B383:C383"/>
    <mergeCell ref="B384:C384"/>
    <mergeCell ref="B337:C337"/>
    <mergeCell ref="B338:C338"/>
    <mergeCell ref="B347:C347"/>
    <mergeCell ref="B348:C348"/>
    <mergeCell ref="B356:C356"/>
    <mergeCell ref="B357:C357"/>
    <mergeCell ref="B419:C419"/>
    <mergeCell ref="B420:C420"/>
    <mergeCell ref="B428:C428"/>
    <mergeCell ref="B429:C429"/>
    <mergeCell ref="B437:C437"/>
    <mergeCell ref="B438:C438"/>
    <mergeCell ref="B392:C392"/>
    <mergeCell ref="B393:C393"/>
    <mergeCell ref="B401:C401"/>
    <mergeCell ref="B402:C402"/>
    <mergeCell ref="B410:C410"/>
    <mergeCell ref="B411:C411"/>
    <mergeCell ref="B474:C474"/>
    <mergeCell ref="B475:C475"/>
    <mergeCell ref="B483:C483"/>
    <mergeCell ref="B484:C484"/>
    <mergeCell ref="B492:C492"/>
    <mergeCell ref="B493:C493"/>
    <mergeCell ref="B446:C446"/>
    <mergeCell ref="B447:C447"/>
    <mergeCell ref="B456:C456"/>
    <mergeCell ref="B457:C457"/>
    <mergeCell ref="B465:C465"/>
    <mergeCell ref="B466:C466"/>
    <mergeCell ref="B521:C521"/>
    <mergeCell ref="B529:C529"/>
    <mergeCell ref="B530:C530"/>
    <mergeCell ref="B531:C531"/>
    <mergeCell ref="B532:C532"/>
    <mergeCell ref="B540:C540"/>
    <mergeCell ref="B501:C501"/>
    <mergeCell ref="B502:C502"/>
    <mergeCell ref="B510:C510"/>
    <mergeCell ref="B511:C511"/>
    <mergeCell ref="B519:C519"/>
    <mergeCell ref="B520:C520"/>
    <mergeCell ref="B568:C568"/>
    <mergeCell ref="B576:C576"/>
    <mergeCell ref="B577:C577"/>
    <mergeCell ref="B586:C586"/>
    <mergeCell ref="B587:C587"/>
    <mergeCell ref="B591:B592"/>
    <mergeCell ref="C591:C592"/>
    <mergeCell ref="B541:C541"/>
    <mergeCell ref="B549:C549"/>
    <mergeCell ref="B550:C550"/>
    <mergeCell ref="B558:C558"/>
    <mergeCell ref="B559:C559"/>
    <mergeCell ref="B567:C567"/>
    <mergeCell ref="B602:C602"/>
    <mergeCell ref="B610:C610"/>
    <mergeCell ref="B611:C611"/>
    <mergeCell ref="B619:C619"/>
    <mergeCell ref="B620:C620"/>
    <mergeCell ref="B621:C621"/>
    <mergeCell ref="B596:C596"/>
    <mergeCell ref="B597:C597"/>
    <mergeCell ref="B598:C598"/>
    <mergeCell ref="B599:C599"/>
    <mergeCell ref="B600:C600"/>
    <mergeCell ref="B601:C601"/>
    <mergeCell ref="B643:C643"/>
    <mergeCell ref="B651:C651"/>
    <mergeCell ref="B652:C652"/>
    <mergeCell ref="B653:C653"/>
    <mergeCell ref="B654:C654"/>
    <mergeCell ref="B655:C655"/>
    <mergeCell ref="B622:C622"/>
    <mergeCell ref="B630:C630"/>
    <mergeCell ref="B631:C631"/>
    <mergeCell ref="B640:C640"/>
    <mergeCell ref="B641:C641"/>
    <mergeCell ref="B642:C642"/>
    <mergeCell ref="B670:C670"/>
    <mergeCell ref="B671:C671"/>
    <mergeCell ref="B672:C672"/>
    <mergeCell ref="B673:C673"/>
    <mergeCell ref="B681:C681"/>
    <mergeCell ref="B682:C682"/>
    <mergeCell ref="B656:C656"/>
    <mergeCell ref="B665:C665"/>
    <mergeCell ref="B666:C666"/>
    <mergeCell ref="B667:C667"/>
    <mergeCell ref="B668:C668"/>
    <mergeCell ref="B669:C669"/>
    <mergeCell ref="B718:C718"/>
    <mergeCell ref="B719:C719"/>
    <mergeCell ref="B727:C727"/>
    <mergeCell ref="B728:C728"/>
    <mergeCell ref="B736:C736"/>
    <mergeCell ref="B737:C737"/>
    <mergeCell ref="B691:C691"/>
    <mergeCell ref="B692:C692"/>
    <mergeCell ref="B700:C700"/>
    <mergeCell ref="B701:C701"/>
    <mergeCell ref="B709:C709"/>
    <mergeCell ref="B710:C710"/>
    <mergeCell ref="B765:C765"/>
    <mergeCell ref="B766:C766"/>
    <mergeCell ref="B767:C767"/>
    <mergeCell ref="B775:C775"/>
    <mergeCell ref="B776:C776"/>
    <mergeCell ref="B784:C784"/>
    <mergeCell ref="B738:C738"/>
    <mergeCell ref="B745:C745"/>
    <mergeCell ref="B746:C746"/>
    <mergeCell ref="B754:C754"/>
    <mergeCell ref="B755:C755"/>
    <mergeCell ref="B756:C756"/>
    <mergeCell ref="B813:C813"/>
    <mergeCell ref="B814:C814"/>
    <mergeCell ref="B815:C815"/>
    <mergeCell ref="B823:C823"/>
    <mergeCell ref="B824:C824"/>
    <mergeCell ref="B832:C832"/>
    <mergeCell ref="B785:C785"/>
    <mergeCell ref="B793:C793"/>
    <mergeCell ref="B794:C794"/>
    <mergeCell ref="B803:C803"/>
    <mergeCell ref="B804:C804"/>
    <mergeCell ref="B805:C805"/>
    <mergeCell ref="B860:C860"/>
    <mergeCell ref="B861:C861"/>
    <mergeCell ref="B869:C869"/>
    <mergeCell ref="B870:C871"/>
    <mergeCell ref="B879:C879"/>
    <mergeCell ref="B880:C881"/>
    <mergeCell ref="B833:C833"/>
    <mergeCell ref="B841:C841"/>
    <mergeCell ref="B842:C842"/>
    <mergeCell ref="B850:C850"/>
    <mergeCell ref="B851:C851"/>
    <mergeCell ref="B852:C852"/>
    <mergeCell ref="B918:C918"/>
    <mergeCell ref="B919:C919"/>
    <mergeCell ref="B927:C927"/>
    <mergeCell ref="B928:C928"/>
    <mergeCell ref="B936:C936"/>
    <mergeCell ref="B937:C937"/>
    <mergeCell ref="B889:C889"/>
    <mergeCell ref="B890:C891"/>
    <mergeCell ref="B899:C899"/>
    <mergeCell ref="B900:C901"/>
    <mergeCell ref="B909:C909"/>
    <mergeCell ref="B910:C910"/>
    <mergeCell ref="B965:C965"/>
    <mergeCell ref="B973:C973"/>
    <mergeCell ref="B974:C974"/>
    <mergeCell ref="B975:C975"/>
    <mergeCell ref="B983:C983"/>
    <mergeCell ref="B984:C984"/>
    <mergeCell ref="B945:C945"/>
    <mergeCell ref="B946:C946"/>
    <mergeCell ref="B954:C954"/>
    <mergeCell ref="B955:C955"/>
    <mergeCell ref="B956:C956"/>
    <mergeCell ref="B964:C964"/>
    <mergeCell ref="B1012:C1012"/>
    <mergeCell ref="B1013:C1013"/>
    <mergeCell ref="B1021:C1021"/>
    <mergeCell ref="B1022:C1022"/>
    <mergeCell ref="B1030:C1030"/>
    <mergeCell ref="B1031:C1031"/>
    <mergeCell ref="B992:C992"/>
    <mergeCell ref="B993:C993"/>
    <mergeCell ref="B994:C994"/>
    <mergeCell ref="B995:C995"/>
    <mergeCell ref="B1003:C1003"/>
    <mergeCell ref="B1004:C1004"/>
    <mergeCell ref="B1066:C1066"/>
    <mergeCell ref="B1067:C1067"/>
    <mergeCell ref="B1075:C1075"/>
    <mergeCell ref="B1076:C1076"/>
    <mergeCell ref="B1084:C1084"/>
    <mergeCell ref="B1085:C1085"/>
    <mergeCell ref="B1039:C1039"/>
    <mergeCell ref="B1040:C1040"/>
    <mergeCell ref="B1048:C1048"/>
    <mergeCell ref="B1049:C1049"/>
    <mergeCell ref="B1057:C1057"/>
    <mergeCell ref="B1058:C1058"/>
    <mergeCell ref="B1113:C1113"/>
    <mergeCell ref="B1114:C1114"/>
    <mergeCell ref="B1122:C1122"/>
    <mergeCell ref="B1123:C1123"/>
    <mergeCell ref="B1131:C1131"/>
    <mergeCell ref="B1132:C1132"/>
    <mergeCell ref="B1086:C1086"/>
    <mergeCell ref="B1087:C1087"/>
    <mergeCell ref="B1095:C1095"/>
    <mergeCell ref="B1096:C1096"/>
    <mergeCell ref="B1104:C1104"/>
    <mergeCell ref="B1105:C1105"/>
    <mergeCell ref="B1167:C1167"/>
    <mergeCell ref="B1168:C1168"/>
    <mergeCell ref="B1169:C1169"/>
    <mergeCell ref="B1177:C1177"/>
    <mergeCell ref="B1178:C1178"/>
    <mergeCell ref="B1186:C1186"/>
    <mergeCell ref="B1140:C1140"/>
    <mergeCell ref="B1141:C1141"/>
    <mergeCell ref="B1149:C1149"/>
    <mergeCell ref="B1150:C1150"/>
    <mergeCell ref="B1158:C1158"/>
    <mergeCell ref="B1159:C1159"/>
    <mergeCell ref="B4:C4"/>
    <mergeCell ref="B2:C3"/>
    <mergeCell ref="B1261:C1261"/>
    <mergeCell ref="B1262:C1262"/>
    <mergeCell ref="B1270:C1270"/>
    <mergeCell ref="B1271:C1271"/>
    <mergeCell ref="B1234:C1234"/>
    <mergeCell ref="B1235:C1235"/>
    <mergeCell ref="B1243:C1243"/>
    <mergeCell ref="B1244:C1244"/>
    <mergeCell ref="B1252:C1252"/>
    <mergeCell ref="B1253:C1253"/>
    <mergeCell ref="B1207:C1207"/>
    <mergeCell ref="B1208:C1208"/>
    <mergeCell ref="B1216:C1216"/>
    <mergeCell ref="B1217:C1217"/>
    <mergeCell ref="B1225:C1225"/>
    <mergeCell ref="B1226:C1226"/>
    <mergeCell ref="B1187:C1187"/>
    <mergeCell ref="B1188:C1188"/>
    <mergeCell ref="B1189:C1189"/>
    <mergeCell ref="B1197:C1197"/>
    <mergeCell ref="B1198:C1198"/>
    <mergeCell ref="B1199:C119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BD35F4E36AF44DADAF3A5786E7D1C6" ma:contentTypeVersion="20" ma:contentTypeDescription="Create a new document." ma:contentTypeScope="" ma:versionID="16064dabe41c053c60e28a234634c79c">
  <xsd:schema xmlns:xsd="http://www.w3.org/2001/XMLSchema" xmlns:xs="http://www.w3.org/2001/XMLSchema" xmlns:p="http://schemas.microsoft.com/office/2006/metadata/properties" xmlns:ns2="f38c7127-531a-493c-9f76-faf3de24df7e" xmlns:ns3="c946d5a2-35c9-4827-9aa2-f3a1b055c11f" targetNamespace="http://schemas.microsoft.com/office/2006/metadata/properties" ma:root="true" ma:fieldsID="85b90fd5f95b5510ca7371f344e93ad4" ns2:_="" ns3:_="">
    <xsd:import namespace="f38c7127-531a-493c-9f76-faf3de24df7e"/>
    <xsd:import namespace="c946d5a2-35c9-4827-9aa2-f3a1b055c11f"/>
    <xsd:element name="properties">
      <xsd:complexType>
        <xsd:sequence>
          <xsd:element name="documentManagement">
            <xsd:complexType>
              <xsd:all>
                <xsd:element ref="ns2:Archive" minOccurs="0"/>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8c7127-531a-493c-9f76-faf3de24df7e" elementFormDefault="qualified">
    <xsd:import namespace="http://schemas.microsoft.com/office/2006/documentManagement/types"/>
    <xsd:import namespace="http://schemas.microsoft.com/office/infopath/2007/PartnerControls"/>
    <xsd:element name="Archive" ma:index="8" nillable="true" ma:displayName="Archive" ma:default="False" ma:indexed="true" ma:internalName="Archiv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b6b569b-509a-467d-b105-d97728d3fc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6d5a2-35c9-4827-9aa2-f3a1b055c11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a6bcca9-83e0-4713-9365-8dd72890e0cf}" ma:internalName="TaxCatchAll" ma:showField="CatchAllData" ma:web="c946d5a2-35c9-4827-9aa2-f3a1b055c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b6b569b-509a-467d-b105-d97728d3fc11"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38c7127-531a-493c-9f76-faf3de24df7e">
      <Terms xmlns="http://schemas.microsoft.com/office/infopath/2007/PartnerControls"/>
    </lcf76f155ced4ddcb4097134ff3c332f>
    <TaxCatchAll xmlns="c946d5a2-35c9-4827-9aa2-f3a1b055c11f" xsi:nil="true"/>
    <Archive xmlns="f38c7127-531a-493c-9f76-faf3de24df7e">false</Archive>
  </documentManagement>
</p:properties>
</file>

<file path=customXml/item5.xml>��< ? x m l   v e r s i o n = " 1 . 0 "   e n c o d i n g = " u t f - 1 6 " ? > < D a t a M a s h u p   x m l n s = " h t t p : / / s c h e m a s . m i c r o s o f t . c o m / D a t a M a s h u p " > A A A A A C 0 E A A B Q S w M E F A A C A A g A h m b 7 X B p J N 1 G m A A A A 9 g A A A B I A H A B D b 2 5 m a W c v U G F j a 2 F n Z S 5 4 b W w g o h g A K K A U A A A A A A A A A A A A A A A A A A A A A A A A A A A A h Y 8 x D o I w G I W v Q r r T l h q M k p + S 6 O A i i Y m J c W 1 q h U Y o h h b L 3 R w 8 k l c Q o 6 i b 4 / v e N 7 x 3 v 9 4 g 6 + s q u K j W 6 s a k K M I U B c r I 5 q B N k a L O H c M Z y j h s h D y J Q g W D b G z S 2 0 O K S u f O C S H e e + w n u G k L w i i N y D 5 f b 2 W p a o E + s v 4 v h 9 p Y J 4 x U i M P u N Y Y z H M U x n r I 5 p k B G C L k 2 X 4 E N e 5 / t D 4 R l V 7 m u V V y Z c L U A M k Y g 7 w / 8 A V B L A w Q U A A I A C A C G Z v t 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m b 7 X I 2 6 h y Q l A Q A A J g I A A B M A H A B G b 3 J t d W x h c y 9 T Z W N 0 a W 9 u M S 5 t I K I Y A C i g F A A A A A A A A A A A A A A A A A A A A A A A A A A A A H W Q w W q D Q B C G 7 4 L v M G w v C o v U U n I J O R T T Q 6 G E Q A I 9 i I e N T p N t d L e s a z A E 3 7 2 j 2 8 T W U g 8 q / 8 x 8 3 z A 1 5 l Z q B R v 3 j e e + 5 3 v 1 Q R g s Y C t 2 J c a w g B K t 7 w E 9 G 9 2 Y H C l 5 b n M s o 6 Q x B p V 9 0 + a 4 0 / o Y h J d 0 J S p c M D f J s i 5 N t L L U k n E H u G P J Q a h 9 D z 9 / I i P S 0 B p t j V D 1 u z Z V o s u m U n 2 x D p y N X y 7 M p T H j Y K k C F l v b c b j m D 9 d c q H P X h T f V U 1 G Q 6 E U V 2 I 4 m C o f E j Q a T h T g w 1 8 / h n k P M a d r O H q O + N u U m T W 1 1 9 Q t 8 Y / 4 0 E 3 J t 9 A f d l 3 5 R 5 A d Y N d U O T U R o 3 K N Z y p M s M E i H 7 o z P w l G 0 l i d t e 9 X A H V V D H k w W 4 f A q a x s t 6 S V V / q e c f t 8 w C 2 m h 8 Z 6 3 E 4 a + J 9 U / 4 v k X U E s B A i 0 A F A A C A A g A h m b 7 X B p J N 1 G m A A A A 9 g A A A B I A A A A A A A A A A A A A A A A A A A A A A E N v b m Z p Z y 9 Q Y W N r Y W d l L n h t b F B L A Q I t A B Q A A g A I A I Z m + 1 w P y u m r p A A A A O k A A A A T A A A A A A A A A A A A A A A A A P I A A A B b Q 2 9 u d G V u d F 9 U e X B l c 1 0 u e G 1 s U E s B A i 0 A F A A C A A g A h m b 7 X I 2 6 h y Q l A Q A A J g I A A B M A A A A A A A A A A A A A A A A A 4 w E A A E Z v c m 1 1 b G F z L 1 N l Y 3 R p b 2 4 x L m 1 Q S w U G A A A A A A M A A w D C A A A A V 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g c A A A A A A A B c 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l F 1 Z X J 5 S U Q i I F Z h b H V l P S J z Y z d k Z T E 2 M G Y t M T R l Y S 0 0 Y W Z h L T h l N G I t Y z J m N 2 V m Y m J k M z l j 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D b 3 V u d C I g V m F s d W U 9 I m w w I i A v P j x F b n R y e S B U e X B l P S J G a W x s R X J y b 3 J D b 2 R l I i B W Y W x 1 Z T 0 i c 1 V u a 2 5 v d 2 4 i I C 8 + P E V u d H J 5 I F R 5 c G U 9 I k Z p b G x F c n J v c k N v d W 5 0 I i B W Y W x 1 Z T 0 i b D A i I C 8 + P E V u d H J 5 I F R 5 c G U 9 I k Z p b G x M Y X N 0 V X B k Y X R l Z C I g V m F s d W U 9 I m Q y M D I 2 L T A 3 L T I 3 V D E x O j Q 3 O j I 3 L j Q y M z E y N j Z a I i A v P j x F b n R y e S B U e X B l P S J G a W x s U 3 R h d H V z I i B W Y W x 1 Z T 0 i c 1 d h a X R p b m d G b 3 J F e G N l b F J l Z n J l c 2 g 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1 R h Y m x l M S 9 B Z G R l Z C U y M E l u Z G V 4 P C 9 J d G V t U G F 0 a D 4 8 L 0 l 0 Z W 1 M b 2 N h d G l v b j 4 8 U 3 R h Y m x l R W 5 0 c m l l c y A v P j w v S X R l b T 4 8 S X R l b T 4 8 S X R l b U x v Y 2 F 0 a W 9 u P j x J d G V t V H l w Z T 5 G b 3 J t d W x h P C 9 J d G V t V H l w Z T 4 8 S X R l b V B h d G g + U 2 V j d G l v b j E v V G F i b G U x L 0 F k Z G V k J T I w Q 3 V z d G 9 t P C 9 J d G V t U G F 0 a D 4 8 L 0 l 0 Z W 1 M b 2 N h d G l v b j 4 8 U 3 R h Y m x l R W 5 0 c m l l c y A v P j w v S X R l b T 4 8 S X R l b T 4 8 S X R l b U x v Y 2 F 0 a W 9 u P j x J d G V t V H l w Z T 5 G b 3 J t d W x h P C 9 J d G V t V H l w Z T 4 8 S X R l b V B h d G g + U 2 V j d G l v b j E v V G F i b G U x L 1 B p d m 9 0 Z W Q l M j B D b 2 x 1 b W 4 8 L 0 l 0 Z W 1 Q Y X R o P j w v S X R l b U x v Y 2 F 0 a W 9 u P j x T d G F i b G V F b n R y a W V z I C 8 + P C 9 J d G V t P j w v S X R l b X M + P C 9 M b 2 N h b F B h Y 2 t h Z 2 V N Z X R h Z G F 0 Y U Z p b G U + F g A A A F B L B Q Y A A A A A A A A A A A A A A A A A A A A A A A A m A Q A A A Q A A A N C M n d 8 B F d E R j H o A w E / C l + s B A A A A s M K h 7 X h y d k W s e y t Q X O 3 T Y w A A A A A C A A A A A A A Q Z g A A A A E A A C A A A A B 7 A w 4 u K z T g 8 8 W e M 9 0 4 / E c x S v v s h I J 0 a P h v G f y 4 1 A P 0 B A A A A A A O g A A A A A I A A C A A A A B 8 6 H 4 N 3 N g n m 1 / 0 L + 1 k u r N B z 5 O z Z 5 r V Y 0 3 v R b W n R I R L y F A A A A A a I 4 w K 5 n D H a Q 7 i V 5 v j n H Z x a l D h P Q n G k O H 2 y 3 z K E 0 Y 4 J + + S C b a D R G U / Y T w W q o k Y z r A 8 J + F e K u y N 8 9 C o + L E L 8 z Y T d f o O I m a h h 1 v 9 y u S W M q 0 M W U A A A A D 3 S R A T i A g c x n O p G p c o 3 J O D B B o + g t v U 3 W I 9 M X Q y 5 4 + z a X 0 o B H V 4 d p I u a 0 c a Y f R K k K 6 n 3 F m 4 R J V E S D 6 n j q j r g i S m < / D a t a M a s h u p > 
</file>

<file path=customXml/itemProps1.xml><?xml version="1.0" encoding="utf-8"?>
<ds:datastoreItem xmlns:ds="http://schemas.openxmlformats.org/officeDocument/2006/customXml" ds:itemID="{0AFEFD54-1EC4-4C99-8F44-6A5B14BD1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8c7127-531a-493c-9f76-faf3de24df7e"/>
    <ds:schemaRef ds:uri="c946d5a2-35c9-4827-9aa2-f3a1b055c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597FD9-1BEA-4968-93BD-695D365A57D8}">
  <ds:schemaRefs>
    <ds:schemaRef ds:uri="Microsoft.SharePoint.Taxonomy.ContentTypeSync"/>
  </ds:schemaRefs>
</ds:datastoreItem>
</file>

<file path=customXml/itemProps3.xml><?xml version="1.0" encoding="utf-8"?>
<ds:datastoreItem xmlns:ds="http://schemas.openxmlformats.org/officeDocument/2006/customXml" ds:itemID="{91D28804-27D7-4AE2-9A8D-1C83EF2320ED}">
  <ds:schemaRefs>
    <ds:schemaRef ds:uri="http://schemas.microsoft.com/sharepoint/v3/contenttype/forms"/>
  </ds:schemaRefs>
</ds:datastoreItem>
</file>

<file path=customXml/itemProps4.xml><?xml version="1.0" encoding="utf-8"?>
<ds:datastoreItem xmlns:ds="http://schemas.openxmlformats.org/officeDocument/2006/customXml" ds:itemID="{6CEBDFF7-8BBE-4F92-8628-B4B84B212BDD}">
  <ds:schemaRefs>
    <ds:schemaRef ds:uri="http://schemas.microsoft.com/office/2006/metadata/properties"/>
    <ds:schemaRef ds:uri="http://schemas.microsoft.com/office/infopath/2007/PartnerControls"/>
    <ds:schemaRef ds:uri="f38c7127-531a-493c-9f76-faf3de24df7e"/>
    <ds:schemaRef ds:uri="c946d5a2-35c9-4827-9aa2-f3a1b055c11f"/>
  </ds:schemaRefs>
</ds:datastoreItem>
</file>

<file path=customXml/itemProps5.xml><?xml version="1.0" encoding="utf-8"?>
<ds:datastoreItem xmlns:ds="http://schemas.openxmlformats.org/officeDocument/2006/customXml" ds:itemID="{96C28474-6DE3-44F0-A5C5-9B3FF06E89AA}">
  <ds:schemaRefs>
    <ds:schemaRef ds:uri="http://schemas.microsoft.com/DataMashup"/>
  </ds:schemaRefs>
</ds:datastoreItem>
</file>

<file path=docMetadata/LabelInfo.xml><?xml version="1.0" encoding="utf-8"?>
<clbl:labelList xmlns:clbl="http://schemas.microsoft.com/office/2020/mipLabelMetadata">
  <clbl:label id="{7d396678-c698-4451-b9ab-bac3c3310917}" enabled="1" method="Privileged" siteId="{b524f606-f77a-4aa2-8da2-fe70343b0cc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Funding 2026-present</vt:lpstr>
      <vt:lpstr>Funding 2021-2025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Penny White</dc:creator>
  <cp:keywords/>
  <dc:description/>
  <cp:lastModifiedBy>Penny White</cp:lastModifiedBy>
  <cp:revision/>
  <dcterms:created xsi:type="dcterms:W3CDTF">2026-07-27T09:44:26Z</dcterms:created>
  <dcterms:modified xsi:type="dcterms:W3CDTF">2026-07-27T12:49:51Z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0x010100D8BD35F4E36AF44DADAF3A5786E7D1C6</vt:lpwstr>
  </property>
  <property fmtid="{D5CDD505-2E9C-101B-9397-08002B2CF9AE}" pid="3" name="MediaServiceImageTags">
    <vt:lpwstr/>
  </property>
</Properties>
</file>